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noru\Desktop\order-sheet\"/>
    </mc:Choice>
  </mc:AlternateContent>
  <xr:revisionPtr revIDLastSave="0" documentId="13_ncr:1_{FC45641D-F1E9-4FF9-B72B-FB2929F16DC3}" xr6:coauthVersionLast="47" xr6:coauthVersionMax="47" xr10:uidLastSave="{00000000-0000-0000-0000-000000000000}"/>
  <workbookProtection workbookAlgorithmName="SHA-512" workbookHashValue="88u6PKyvKNkXIFcRAsK5GTj/3VSngW1qsnuHBIvyI9zpn49aH1R87iBqgpGWGiM2psX8gVXoBronv//095bHxg==" workbookSaltValue="MXuCPJAjwi7qDNFvlfSEXw==" workbookSpinCount="100000" lockStructure="1"/>
  <bookViews>
    <workbookView xWindow="-120" yWindow="-120" windowWidth="29040" windowHeight="15720" xr2:uid="{00000000-000D-0000-FFFF-FFFF00000000}"/>
  </bookViews>
  <sheets>
    <sheet name="注文書ページ１～3" sheetId="4" r:id="rId1"/>
    <sheet name="shohin_2024.05.31" sheetId="11" state="hidden" r:id="rId2"/>
  </sheets>
  <definedNames>
    <definedName name="_xlnm.Print_Area" localSheetId="0">'注文書ページ１～3'!$A$1:$AJ$144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4" l="1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05" i="4"/>
  <c r="H86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57" i="4"/>
  <c r="H32" i="4"/>
  <c r="H33" i="4"/>
  <c r="H34" i="4"/>
  <c r="H35" i="4"/>
  <c r="H36" i="4"/>
  <c r="H37" i="4"/>
  <c r="H38" i="4"/>
  <c r="H39" i="4"/>
  <c r="H40" i="4"/>
  <c r="H41" i="4"/>
  <c r="H31" i="4"/>
  <c r="C44" i="4"/>
  <c r="C43" i="4"/>
  <c r="AB51" i="4"/>
  <c r="B98" i="4" l="1"/>
  <c r="B50" i="4"/>
  <c r="AB100" i="4" l="1"/>
  <c r="AB52" i="4"/>
  <c r="AB99" i="4" l="1"/>
  <c r="AB102" i="4"/>
  <c r="B101" i="4"/>
  <c r="B53" i="4" l="1"/>
  <c r="AB54" i="4"/>
  <c r="AI25" i="4" l="1"/>
  <c r="AI19" i="4"/>
  <c r="AI13" i="4" l="1"/>
  <c r="AI9" i="4"/>
</calcChain>
</file>

<file path=xl/sharedStrings.xml><?xml version="1.0" encoding="utf-8"?>
<sst xmlns="http://schemas.openxmlformats.org/spreadsheetml/2006/main" count="1771" uniqueCount="1705">
  <si>
    <t>TEL</t>
    <phoneticPr fontId="2"/>
  </si>
  <si>
    <t xml:space="preserve"> ＴＥＬ</t>
    <phoneticPr fontId="2"/>
  </si>
  <si>
    <t>株式会社ファースト・メイト</t>
    <rPh sb="0" eb="4">
      <t>カブシキガイシャ</t>
    </rPh>
    <phoneticPr fontId="2"/>
  </si>
  <si>
    <t xml:space="preserve"> ＦＡＸ</t>
    <phoneticPr fontId="2"/>
  </si>
  <si>
    <t>おしゃれミニスプーン</t>
  </si>
  <si>
    <t>耐熱14インチ角プラッター</t>
  </si>
  <si>
    <t>８オンスカットグラス</t>
  </si>
  <si>
    <t>ブランデーグラス</t>
  </si>
  <si>
    <t>アイスクリームガラス</t>
  </si>
  <si>
    <t>パフェグラス</t>
  </si>
  <si>
    <t>シルバーテーブルフォーク</t>
  </si>
  <si>
    <t>シルバーデザートフォーク</t>
  </si>
  <si>
    <t>シルバーデザートスプーン</t>
  </si>
  <si>
    <t>シルバーデザートスープ・スプーン</t>
  </si>
  <si>
    <t>シルバーフィッシュナイフ</t>
  </si>
  <si>
    <t>シルバーフィッシュフォーク</t>
  </si>
  <si>
    <t>シルバーフルーツナイフ</t>
  </si>
  <si>
    <t>シルバーフルーツフォーク</t>
  </si>
  <si>
    <t>シルバーバターナイフ</t>
  </si>
  <si>
    <t>シルバーティースプーン</t>
  </si>
  <si>
    <t>シルバーコーヒースプーン</t>
  </si>
  <si>
    <t>シルバーデミタススプーン</t>
  </si>
  <si>
    <t>シルバーブイヨンスプーン</t>
  </si>
  <si>
    <t>シルバーアイスクリームスプーン</t>
  </si>
  <si>
    <t>洋白デザートフォーク</t>
  </si>
  <si>
    <t>洋白デザートスプーン</t>
  </si>
  <si>
    <t>洋白フィッシュナイフ</t>
  </si>
  <si>
    <t>洋白フィッシュフォーク</t>
  </si>
  <si>
    <t>洋白バタースプレッター</t>
  </si>
  <si>
    <t>洋白ティースプーン</t>
  </si>
  <si>
    <t>洋白コーヒースプーン</t>
  </si>
  <si>
    <t>洋白ブイヨンスプーン</t>
  </si>
  <si>
    <t>洋白シュガーレードル</t>
  </si>
  <si>
    <t>スイーツスリムスプーン</t>
  </si>
  <si>
    <t>サービストング　大</t>
  </si>
  <si>
    <t>角型飾台　２０インチ</t>
  </si>
  <si>
    <t>角型飾台　２４インチ</t>
  </si>
  <si>
    <t>角型飾台　３０インチ</t>
  </si>
  <si>
    <t>丸型飾台　１８インチ</t>
  </si>
  <si>
    <t>丸型飾台　２０インチ</t>
  </si>
  <si>
    <t>丸型飾台　２４インチ</t>
  </si>
  <si>
    <t>小判皿　１８インチ</t>
  </si>
  <si>
    <t>小判皿　２０インチ</t>
  </si>
  <si>
    <t>小判皿　２２インチ</t>
  </si>
  <si>
    <t>小判皿　２４インチ</t>
  </si>
  <si>
    <t>パンチボール用レードル</t>
  </si>
  <si>
    <t>木製サラダサーバー</t>
  </si>
  <si>
    <t>ケーキサーバー</t>
  </si>
  <si>
    <t>サービススプーン</t>
  </si>
  <si>
    <t>サービスフォーク</t>
  </si>
  <si>
    <t>サーバーレスト</t>
  </si>
  <si>
    <t>サービストング　小</t>
  </si>
  <si>
    <t>ケーキトング</t>
  </si>
  <si>
    <t>マドラー</t>
  </si>
  <si>
    <t>アイスピック</t>
  </si>
  <si>
    <t>カクテルシェーカー</t>
  </si>
  <si>
    <t>ミキシンググラス</t>
  </si>
  <si>
    <t>耳付きストレーナー</t>
  </si>
  <si>
    <t>シャンパンクーラー</t>
  </si>
  <si>
    <t>木製カスターソルト</t>
  </si>
  <si>
    <t>木製カスターペッパー</t>
  </si>
  <si>
    <t>カービングナイフ</t>
  </si>
  <si>
    <t>カービングフォーク</t>
  </si>
  <si>
    <t>トレースタンド</t>
  </si>
  <si>
    <t>ガラス大鉢　楕円</t>
  </si>
  <si>
    <t>宴舟（黒内朱）３尺</t>
  </si>
  <si>
    <t>ジャンボ盛鉢</t>
  </si>
  <si>
    <t>吸物椀　小槌型梨地</t>
  </si>
  <si>
    <t>緑釉楕円大皿</t>
  </si>
  <si>
    <t>織部四ツ足正角皿</t>
  </si>
  <si>
    <t>黒織部尺三盛皿</t>
  </si>
  <si>
    <t>渦備前風トルコ大皿</t>
  </si>
  <si>
    <t>新中華白リム丼</t>
  </si>
  <si>
    <t>角テーブル　Ｗ150</t>
  </si>
  <si>
    <t>角テーブル　Ｄ60</t>
  </si>
  <si>
    <t>角テーブル　Ｄ75</t>
  </si>
  <si>
    <t>角テーブル　Ｄ90</t>
  </si>
  <si>
    <t>そばあげ立網</t>
  </si>
  <si>
    <t>ステーキターナー</t>
  </si>
  <si>
    <t>フライ返し</t>
  </si>
  <si>
    <t>田舎杓子</t>
  </si>
  <si>
    <t>ひしゃく（アルマイト）</t>
  </si>
  <si>
    <t>飯盛ベラ</t>
  </si>
  <si>
    <t>名刺受け</t>
  </si>
  <si>
    <t>木製ハンガー</t>
  </si>
  <si>
    <t>卓上マイクスタンド</t>
  </si>
  <si>
    <t>ビーム球ランプスポット</t>
  </si>
  <si>
    <t>ハロゲンランプスポット</t>
  </si>
  <si>
    <t>レーザーポインター</t>
  </si>
  <si>
    <t xml:space="preserve"> 携帯電話</t>
    <rPh sb="1" eb="3">
      <t>ケイタイ</t>
    </rPh>
    <rPh sb="3" eb="5">
      <t>デンワ</t>
    </rPh>
    <phoneticPr fontId="2"/>
  </si>
  <si>
    <t>階数</t>
    <rPh sb="0" eb="2">
      <t>カイスウ</t>
    </rPh>
    <phoneticPr fontId="2"/>
  </si>
  <si>
    <r>
      <t xml:space="preserve">部署名
</t>
    </r>
    <r>
      <rPr>
        <sz val="8"/>
        <rFont val="ＭＳ 明朝"/>
        <family val="1"/>
        <charset val="128"/>
      </rPr>
      <t>※無い場合は未入力</t>
    </r>
    <rPh sb="0" eb="2">
      <t>ブショ</t>
    </rPh>
    <rPh sb="2" eb="3">
      <t>メイ</t>
    </rPh>
    <rPh sb="5" eb="6">
      <t>ナ</t>
    </rPh>
    <rPh sb="7" eb="9">
      <t>バアイ</t>
    </rPh>
    <rPh sb="10" eb="13">
      <t>ミニュウリョク</t>
    </rPh>
    <phoneticPr fontId="2"/>
  </si>
  <si>
    <t>郵便番号[</t>
    <rPh sb="0" eb="4">
      <t>ユウビンバンゴウ</t>
    </rPh>
    <phoneticPr fontId="2"/>
  </si>
  <si>
    <r>
      <t xml:space="preserve">分 </t>
    </r>
    <r>
      <rPr>
        <sz val="8"/>
        <rFont val="ＭＳ Ｐ明朝"/>
        <family val="1"/>
        <charset val="128"/>
      </rPr>
      <t>終了</t>
    </r>
    <rPh sb="0" eb="1">
      <t>フン</t>
    </rPh>
    <phoneticPr fontId="2"/>
  </si>
  <si>
    <t xml:space="preserve"> 時</t>
    <rPh sb="1" eb="2">
      <t>ジ</t>
    </rPh>
    <phoneticPr fontId="2"/>
  </si>
  <si>
    <t>※引き続きご注文の品番号と数量を入力ください。</t>
    <rPh sb="1" eb="2">
      <t>ヒ</t>
    </rPh>
    <rPh sb="3" eb="4">
      <t>ツヅ</t>
    </rPh>
    <rPh sb="6" eb="8">
      <t>チュウモン</t>
    </rPh>
    <rPh sb="9" eb="10">
      <t>ヒン</t>
    </rPh>
    <rPh sb="10" eb="12">
      <t>バンゴウ</t>
    </rPh>
    <rPh sb="13" eb="15">
      <t>スウリョウ</t>
    </rPh>
    <rPh sb="16" eb="18">
      <t>ニュウリョク</t>
    </rPh>
    <phoneticPr fontId="2"/>
  </si>
  <si>
    <t xml:space="preserve">] </t>
    <phoneticPr fontId="2"/>
  </si>
  <si>
    <r>
      <rPr>
        <sz val="10"/>
        <rFont val="ＭＳ 明朝"/>
        <family val="1"/>
        <charset val="128"/>
      </rPr>
      <t>]</t>
    </r>
    <r>
      <rPr>
        <sz val="8"/>
        <rFont val="ＭＳ 明朝"/>
        <family val="1"/>
        <charset val="128"/>
      </rPr>
      <t xml:space="preserve"> </t>
    </r>
    <phoneticPr fontId="2"/>
  </si>
  <si>
    <t>※ご来社にて返却する場合はチェックを入れる。</t>
    <rPh sb="6" eb="8">
      <t>ヘンキャク</t>
    </rPh>
    <phoneticPr fontId="2"/>
  </si>
  <si>
    <t>手付黒ディッパー</t>
  </si>
  <si>
    <t>おしゃれトールカップ</t>
  </si>
  <si>
    <t>新中華白メタ皿</t>
  </si>
  <si>
    <t>マット黒丸皿</t>
  </si>
  <si>
    <t>クリスタルHQフルート</t>
  </si>
  <si>
    <t>カプチーノカップ</t>
  </si>
  <si>
    <t>カクテル・ソーダースプーン</t>
  </si>
  <si>
    <t>ビヤーレガート</t>
  </si>
  <si>
    <t>彩流ぐい呑</t>
  </si>
  <si>
    <t>STテーブルナイフ(刃付)</t>
  </si>
  <si>
    <t>STテーブルフォーク</t>
  </si>
  <si>
    <t>STデザートナイフ(刃付)</t>
  </si>
  <si>
    <t>STデザートフォーク</t>
  </si>
  <si>
    <t>STデザートスプーン</t>
  </si>
  <si>
    <t>STデザートスープ・スプーン</t>
  </si>
  <si>
    <t>STフィッシュナイフ</t>
  </si>
  <si>
    <t>STフィッシュフォーク</t>
  </si>
  <si>
    <t>STフルーツナイフ</t>
  </si>
  <si>
    <t>STフルーツフォーク</t>
  </si>
  <si>
    <t>STバターナイフ</t>
  </si>
  <si>
    <t>STティースプーン</t>
  </si>
  <si>
    <t>STコーヒースプーン</t>
  </si>
  <si>
    <t>STデミタススプーン</t>
  </si>
  <si>
    <t>STアイスクリームスプーン</t>
  </si>
  <si>
    <t>STメロンスプーン</t>
  </si>
  <si>
    <t>STブイヨンスプーン</t>
  </si>
  <si>
    <t>STシュガーレードル</t>
  </si>
  <si>
    <t>STヒメフォーク</t>
  </si>
  <si>
    <t>STケーキスプーン</t>
  </si>
  <si>
    <t>シルバーテーブルナイフ(刃付)</t>
  </si>
  <si>
    <t>シルバーデザートナイフ(刃付)</t>
  </si>
  <si>
    <t>洋白テーブルナイフ(刃付)</t>
  </si>
  <si>
    <t>洋白テーブルフォーク</t>
  </si>
  <si>
    <t>洋白デザートナイフ(刃付)</t>
  </si>
  <si>
    <t>洋白フィッシュソーススプーン</t>
  </si>
  <si>
    <t>洋白デミタススプーン</t>
  </si>
  <si>
    <t>アルビ テーブルナイフ(ｵｰﾙﾐﾗｰ)波刃</t>
  </si>
  <si>
    <t>アルビ テーブルフォーク(ｵｰﾙﾐﾗｰ)</t>
  </si>
  <si>
    <t>アルビ デザートナイフ(ｵｰﾙﾐﾗｰ)波刃</t>
  </si>
  <si>
    <t>アルビ デザートフォーク(ｵｰﾙﾐﾗｰ)</t>
  </si>
  <si>
    <t>アルビ デザートスプーン(ｵｰﾙﾐﾗｰ)</t>
  </si>
  <si>
    <t>アルビ ティースプーン(ｵｰﾙﾐﾗｰ)</t>
  </si>
  <si>
    <t>アルビ コーヒースプーン(ｵｰﾙﾐﾗｰ)</t>
  </si>
  <si>
    <t>スイーツライトスプーン</t>
  </si>
  <si>
    <t>スイーツスクレーパー</t>
  </si>
  <si>
    <t>ラージティースプーン</t>
  </si>
  <si>
    <t>小判湯煎ユニット用陶器 ２分割</t>
  </si>
  <si>
    <t>ﾆｭｰﾗｲﾝｺｰﾋｰｱﾝ ８㍑（燃料別注）</t>
  </si>
  <si>
    <t>電気ﾁｪｰﾌｨﾝｸﾞ・ﾋｰﾀｰ(ｽﾃﾝﾚｽ)</t>
  </si>
  <si>
    <t>角皿　１８インチ</t>
  </si>
  <si>
    <t>角皿　２０インチ</t>
  </si>
  <si>
    <t>角皿　２４インチ</t>
  </si>
  <si>
    <t>角皿　３０インチ</t>
  </si>
  <si>
    <t>角型飾台　１８インチ</t>
  </si>
  <si>
    <t>角皿　３８インチ</t>
  </si>
  <si>
    <t>角型飾台　６０インチ</t>
  </si>
  <si>
    <t>丸皿　１８インチ</t>
  </si>
  <si>
    <t>丸皿　２０インチ</t>
  </si>
  <si>
    <t>丸皿　２４インチ</t>
  </si>
  <si>
    <t>小判皿　１６インチ</t>
  </si>
  <si>
    <t>小判皿　４０インチ</t>
  </si>
  <si>
    <t>小判型飾台　１８インチ</t>
  </si>
  <si>
    <t>小判型飾台　２０インチ</t>
  </si>
  <si>
    <t>小判型飾台　２２インチ</t>
  </si>
  <si>
    <t>小判型飾台　２４インチ</t>
  </si>
  <si>
    <t>小判型飾台　４０インチ</t>
  </si>
  <si>
    <t>三段回転ｵｰﾄﾞﾌﾞﾙ　２０型(ｴﾋﾞ無)</t>
  </si>
  <si>
    <t>丸ﾐﾗｰﾌﾟﾚｰﾄ　２０ｲﾝﾁ</t>
  </si>
  <si>
    <t>丸ﾐﾗｰﾌﾟﾚｰﾄ　２４ｲﾝﾁ</t>
  </si>
  <si>
    <t>角ﾐﾗｰﾌﾟﾚｰﾄ　２４ｲﾝﾁ</t>
  </si>
  <si>
    <t>角ﾐﾗｰﾌﾟﾚｰﾄ　３０ｲﾝﾁ</t>
  </si>
  <si>
    <t>角ﾐﾗｰﾌﾟﾚｰﾄ(銀ﾒｯｷ)　２０ｲﾝﾁ</t>
  </si>
  <si>
    <t>フルーツサラダボール</t>
  </si>
  <si>
    <t>ステンレスパンチボール</t>
  </si>
  <si>
    <t>ガラスコンポート 28cm</t>
  </si>
  <si>
    <t>ガラスパンチボール</t>
  </si>
  <si>
    <t>ガラスパンチカップ</t>
  </si>
  <si>
    <t>ティーサーバー５人用</t>
  </si>
  <si>
    <t>ミルクポット５人用(ST)</t>
  </si>
  <si>
    <t>ウォーターポット２㍑(ST)</t>
  </si>
  <si>
    <t>ガラスカバー付　ディッシュ</t>
  </si>
  <si>
    <t>カバー付ガラスコンポート</t>
  </si>
  <si>
    <t>ステンレス楊枝入れ</t>
  </si>
  <si>
    <t>小判型オシボリ受け</t>
  </si>
  <si>
    <t>トングレスト</t>
  </si>
  <si>
    <t>木製サラダトング</t>
  </si>
  <si>
    <t>ソースレードル(ｿｰｽﾎﾟｯﾄ用)</t>
  </si>
  <si>
    <t>スープレードル 小 25㎝</t>
  </si>
  <si>
    <t>スープレードル 大 30㎝</t>
  </si>
  <si>
    <t>ガラス三味入れ (ﾚﾓﾝﾄﾝｸﾞ付）</t>
  </si>
  <si>
    <t>レモントング</t>
  </si>
  <si>
    <t>バースプーン 小</t>
  </si>
  <si>
    <t>バースプーン 大</t>
  </si>
  <si>
    <t>アイストング　木目</t>
  </si>
  <si>
    <t>アイスペール(すのこ無し)</t>
  </si>
  <si>
    <t>アイススコップ（大）ステンレス</t>
  </si>
  <si>
    <t>栓抜き（高級タイプ）</t>
  </si>
  <si>
    <t>栓抜き(平型)</t>
  </si>
  <si>
    <t>ウェイターナイフ</t>
  </si>
  <si>
    <t>トレンチ (ステンレス)</t>
  </si>
  <si>
    <t>ティファニーサービストレー</t>
  </si>
  <si>
    <t>ディスプレーバスケット丸</t>
  </si>
  <si>
    <t>スチール枠付ラック</t>
  </si>
  <si>
    <t>バタークーラー (ST)</t>
  </si>
  <si>
    <t>保冷ピッチャー　1.7㍑</t>
  </si>
  <si>
    <t>ガラスデカンタ  1.3㍑</t>
  </si>
  <si>
    <t>白磁ワインクーラー</t>
  </si>
  <si>
    <t>カラフェデキャンタ</t>
  </si>
  <si>
    <t>ﾅﾁｭﾗﾙﾗｳﾝﾄﾞﾄﾚｰ(Ｌ)ｼﾅﾉｷ</t>
  </si>
  <si>
    <t>ステーキ皿　平小判  木製台付</t>
  </si>
  <si>
    <t>ステーキナイフ</t>
  </si>
  <si>
    <t>ステーキフォーク</t>
  </si>
  <si>
    <t>ダストパン　木製取手</t>
  </si>
  <si>
    <t>ダストパン　スリム</t>
  </si>
  <si>
    <t>オーガナイザー３列タイプ ２段</t>
  </si>
  <si>
    <t>丸皿23～25㎝用盛付け枠</t>
  </si>
  <si>
    <t>ハムホルダー</t>
  </si>
  <si>
    <t>ノンスリップ角トレー</t>
  </si>
  <si>
    <t>角トレー(ｱｲﾎﾞﾘｰ色)</t>
  </si>
  <si>
    <t>ボトルキャリア　中瓶×6本用</t>
  </si>
  <si>
    <t>一輪差しﾌﾗﾜｰｽﾀﾝﾄﾞ(ST)</t>
  </si>
  <si>
    <t>丸すし桶 ７寸（１人用）</t>
  </si>
  <si>
    <t>丸すし桶 尺２(５～６人用)</t>
  </si>
  <si>
    <t>丸すし桶 尺３(７～８人用)</t>
  </si>
  <si>
    <t>パーティー皿 (黒石目)</t>
  </si>
  <si>
    <t>小判盛皿（朱フチ黒）</t>
  </si>
  <si>
    <t>小判盛皿（金梨地）</t>
  </si>
  <si>
    <t>ジャンボ盛鉢器（スノコ付き）</t>
  </si>
  <si>
    <t>尺4半切(盛込桶)</t>
  </si>
  <si>
    <t>溜塗菓子番重</t>
  </si>
  <si>
    <t>木製和舟　３尺</t>
  </si>
  <si>
    <t>木製和舟　４尺</t>
  </si>
  <si>
    <t>千筋隈切盆（１人用）</t>
  </si>
  <si>
    <t>半月両面盆　黒／朱</t>
  </si>
  <si>
    <t>半月金梨／朱盆</t>
  </si>
  <si>
    <t>丸紋付多用丼 (陶)</t>
  </si>
  <si>
    <t>そばチョコ 天目陶器（黒）</t>
  </si>
  <si>
    <t>丸湯筒 (そばつゆ入れ) 陶器</t>
  </si>
  <si>
    <t>多用鉢 ５寸(ABS)</t>
  </si>
  <si>
    <t>ミニ多用鉢３寸(ABS)</t>
  </si>
  <si>
    <t>丸盆ザル１人用21φ</t>
  </si>
  <si>
    <t>割り子そば(朱) 身(ABS)</t>
  </si>
  <si>
    <t>割り子そば(朱) 蓋</t>
  </si>
  <si>
    <t>薬味入れ(３味入れ)(ABS)</t>
  </si>
  <si>
    <t>おちょこ 志野</t>
  </si>
  <si>
    <t>徳利志野</t>
  </si>
  <si>
    <t>グイ呑み高麗千筋</t>
  </si>
  <si>
    <t>徳利高麗千筋</t>
  </si>
  <si>
    <t>一合マス (レンタル品)（黒内朱）</t>
  </si>
  <si>
    <t>白釉ぐい呑み 7×4.3(H) 70㏄</t>
  </si>
  <si>
    <t>歌舞伎取箸</t>
  </si>
  <si>
    <t>結び竹箸置</t>
  </si>
  <si>
    <t>醤油差し(皿付)陶器</t>
  </si>
  <si>
    <t>小判型箸置(5柄)</t>
  </si>
  <si>
    <t>きゅうす（約5杯取り）</t>
  </si>
  <si>
    <t>冷茶（竹網目茶托付）</t>
  </si>
  <si>
    <t>千筋笹柄（菓子受用）</t>
  </si>
  <si>
    <t>早瀬白雪とんすい</t>
  </si>
  <si>
    <t>取りわけ用レンゲ(大) 台付き</t>
  </si>
  <si>
    <t>木漆フォーク(黒)</t>
  </si>
  <si>
    <t>木漆スプーン(朱)</t>
  </si>
  <si>
    <t>木漆スプーン(黒)</t>
  </si>
  <si>
    <t>デザートレンゲ小(TA）</t>
  </si>
  <si>
    <t>デザートレンゲ大(TA)</t>
  </si>
  <si>
    <t>溜木目盆　尺６</t>
  </si>
  <si>
    <t>木製目摺り盆</t>
  </si>
  <si>
    <t>木製漆長手盆</t>
  </si>
  <si>
    <t>三角柴ライン小鉢</t>
  </si>
  <si>
    <t>粉引渦紋深鉢</t>
  </si>
  <si>
    <t>京備前仕切皿</t>
  </si>
  <si>
    <t>トルコ笹突き出し</t>
  </si>
  <si>
    <t>木ノ葉足付突き出し</t>
  </si>
  <si>
    <t>藍筆描半月仕切皿</t>
  </si>
  <si>
    <t>電磁対応すき焼き鍋</t>
  </si>
  <si>
    <t>ミニセイロ15cm (身)　ｼｰﾄ付</t>
  </si>
  <si>
    <t>ミニセイロ15cm (フタ)</t>
  </si>
  <si>
    <t>花型赤絵間取小鉢 130㏄</t>
  </si>
  <si>
    <t>扇･結び柄小鉢</t>
  </si>
  <si>
    <t>天目木の葉多用取鉢</t>
  </si>
  <si>
    <t>美濃焼花型取鉢</t>
  </si>
  <si>
    <t>波牡丹京蓋向付</t>
  </si>
  <si>
    <t>八角煮物皿(蓋付き)</t>
  </si>
  <si>
    <t>土瓶むし</t>
  </si>
  <si>
    <t>千筋おこのみ椀黒</t>
  </si>
  <si>
    <t>権六飯器　蓋付き</t>
  </si>
  <si>
    <t>吸物黒　千筋椀</t>
  </si>
  <si>
    <t>飯盛椀 蓋付き(ABS)</t>
  </si>
  <si>
    <t>亀甲椀 ６寸(どんぶり物用)(ABS)</t>
  </si>
  <si>
    <t>火色内トルコ青大皿</t>
  </si>
  <si>
    <t>火の国尺2深皿</t>
  </si>
  <si>
    <t>木の葉足立長皿</t>
  </si>
  <si>
    <t>中華(白花)　スープカップ</t>
  </si>
  <si>
    <t>中華(白花)　レンゲ(小)</t>
  </si>
  <si>
    <t>中華(白花)　レンゲ台(小)</t>
  </si>
  <si>
    <t>レンゲ (白無地)</t>
  </si>
  <si>
    <t>中華ｶｽﾀｰ(正油､ﾗｰ油､酢)（ﾄﾚｰ付）</t>
  </si>
  <si>
    <t>からし入れ（ｽﾌﾟｰﾝ付）</t>
  </si>
  <si>
    <t>中華北京丸皿　16㎝</t>
  </si>
  <si>
    <t>中華北京取皿　14㎝</t>
  </si>
  <si>
    <t>中華北京丸皿　13㎝</t>
  </si>
  <si>
    <t>中華北京スープカップ</t>
  </si>
  <si>
    <t>R-XXXX</t>
  </si>
  <si>
    <t>蝶ネクタイ(黒)</t>
  </si>
  <si>
    <t>男子ベスト(黒)　Ｍサイズ</t>
  </si>
  <si>
    <t>男子ベスト(黒)　Ｌサイズ</t>
  </si>
  <si>
    <t>女子ベスト(黒)　９号サイズ</t>
  </si>
  <si>
    <t>女子ベスト(黒)　１１号サイズ</t>
  </si>
  <si>
    <t>ソムリエ前掛</t>
  </si>
  <si>
    <t>ﾃｰﾌﾞﾙｽｶｰﾄ 5.7m ﾊﾟｽﾃﾙｸﾞﾘｰﾝ</t>
  </si>
  <si>
    <t>ﾃｰﾌﾞﾙｽｶｰﾄ 5.7m ﾊﾟｽﾃﾙﾛｰｽﾞ</t>
  </si>
  <si>
    <t>ﾃｰﾌﾞﾙｽｶｰﾄ 5.7m ﾊﾟｽﾃﾙﾌﾞﾙｰ</t>
  </si>
  <si>
    <t>ﾃｰﾌﾞﾙｽｶｰﾄ 5.7m ﾋﾟﾝｸｳｪｰﾌﾞ</t>
  </si>
  <si>
    <t>丸テーブル　１５０</t>
  </si>
  <si>
    <t>丸テーブル　２１０</t>
  </si>
  <si>
    <t>丸テーブル　１２０</t>
  </si>
  <si>
    <t>半丸テーブル　１８０</t>
  </si>
  <si>
    <t>半丸テーブル　２１０</t>
  </si>
  <si>
    <t>会議用 角テーブル Ｄ45(デコラ)</t>
  </si>
  <si>
    <t>ハイチェアーブラウン布カバー付き</t>
  </si>
  <si>
    <t>車椅子 (折りたたみ式)</t>
  </si>
  <si>
    <t>子供用チェアー(背丸型)</t>
  </si>
  <si>
    <t>ｷｯﾁﾝﾎﾟｯﾄ角　18㍑ 27㎝(蓋付)</t>
  </si>
  <si>
    <t>薬味バット(中子３個) 蓋付</t>
  </si>
  <si>
    <t>ステン30浅型ザル</t>
  </si>
  <si>
    <t>ステン45揚ザル</t>
  </si>
  <si>
    <t>やかん　１０㍑　蓋付</t>
  </si>
  <si>
    <t>ケットル　10㍑　ＩＨ対応</t>
  </si>
  <si>
    <t>金串　２１㎝</t>
  </si>
  <si>
    <t>アイスクリームヘラ　26㎝</t>
  </si>
  <si>
    <t>万能トング(小)　23㎝</t>
  </si>
  <si>
    <t>万能トング  30㎝</t>
  </si>
  <si>
    <t>横レードル　90ml</t>
  </si>
  <si>
    <t>厨房兼ｿｰｽ(たれ用)ﾚｰﾄﾞﾙ 90㏄</t>
  </si>
  <si>
    <t>厨房兼ｿｰｽ(たれ用)ﾚｰﾄﾞﾙ 120㏄</t>
  </si>
  <si>
    <t>厨房兼ｿｰｽ(たれ用)ﾚｰﾄﾞﾙ 144㏄</t>
  </si>
  <si>
    <t>厨房兼ｿｰｽ(たれ用)ﾚｰﾄﾞﾙ 180㏄</t>
  </si>
  <si>
    <t>ホイッパー (３０)</t>
  </si>
  <si>
    <t>ホイッパー (４０)</t>
  </si>
  <si>
    <t>耐熱ガラスメジャーカップ500㏄</t>
  </si>
  <si>
    <t>ﾃﾞｼﾞﾀﾙｸｯｷﾝｸﾞｽｹｰﾙ2㎏まで(家庭用)</t>
  </si>
  <si>
    <t>とうふすくいレードル</t>
  </si>
  <si>
    <t>アルマイトロート（ｼﾞｮｳｺﾞ）</t>
  </si>
  <si>
    <t>電磁プロ対応フライパン ２０㎝</t>
  </si>
  <si>
    <t>電磁プロ対応フライパン ２４㎝</t>
  </si>
  <si>
    <t>電磁プロ対応フライパン ２６㎝</t>
  </si>
  <si>
    <t>電磁プロ対応フライパン ２８㎝</t>
  </si>
  <si>
    <t>アルミ合金IHフライパン 24㎝</t>
  </si>
  <si>
    <t>中華片手鍋 (北京鍋) 36cm</t>
  </si>
  <si>
    <t>ペティーナイフ　刃先15㎝</t>
  </si>
  <si>
    <t>包丁(牛刀)　刃先24.5㎝</t>
  </si>
  <si>
    <t>包丁(牛刀)　刃先27㎝</t>
  </si>
  <si>
    <t>包丁(筋引刀)　刃先33㎝</t>
  </si>
  <si>
    <t>中華用お玉</t>
  </si>
  <si>
    <t>厚手鉄鍋 (天ぷら・すき焼き用)</t>
  </si>
  <si>
    <t>銅天ぷら揚鍋　42cm</t>
  </si>
  <si>
    <t>天ぷら用浅バット アミ付</t>
  </si>
  <si>
    <t>アルミバット(フタ付)</t>
  </si>
  <si>
    <t>ホテルパン　65</t>
  </si>
  <si>
    <t>ホテルパン　150</t>
  </si>
  <si>
    <t>ばんじゅう(プラ)　蓋</t>
  </si>
  <si>
    <t>保冷カルター(断熱ボックス)</t>
  </si>
  <si>
    <t>消音台車 耐荷重３００kg</t>
  </si>
  <si>
    <t>江戸びつ　１.５升</t>
  </si>
  <si>
    <t>陶鉢13号 41φ×12(H)</t>
  </si>
  <si>
    <t>木製番重 蓋付（手洗い洗浄商品）</t>
  </si>
  <si>
    <t>餃子返し</t>
  </si>
  <si>
    <t>うどん･てぼ（寸胴用）</t>
  </si>
  <si>
    <t>簡易シンク</t>
  </si>
  <si>
    <t>ジェットヒーター（灯油）</t>
  </si>
  <si>
    <t>祭ちょうちん</t>
  </si>
  <si>
    <t>巴ちょうちん</t>
  </si>
  <si>
    <t>ハッピ用帯　祭り用</t>
  </si>
  <si>
    <t>ハッピ用豆絞り　祭り用</t>
  </si>
  <si>
    <t>ちょうちん　天ぷら</t>
  </si>
  <si>
    <t>ちょうちん　ラーメン</t>
  </si>
  <si>
    <t>ちょうちん　生ビール</t>
  </si>
  <si>
    <t>ちょうちん　餃子</t>
  </si>
  <si>
    <t>ちょうちん　たこ焼</t>
  </si>
  <si>
    <t>ちょうちん　やきそば</t>
  </si>
  <si>
    <t>ちょうちん　やきとり</t>
  </si>
  <si>
    <t>ちょうちん　おでん</t>
  </si>
  <si>
    <t>ちょうちん　お好み焼</t>
  </si>
  <si>
    <t>ちょうちん　そば</t>
  </si>
  <si>
    <t>ちょうちん　うどん</t>
  </si>
  <si>
    <t>ちょうちん　すし</t>
  </si>
  <si>
    <t>よしず　180×180H</t>
  </si>
  <si>
    <t>のぼり　本格派カレー</t>
  </si>
  <si>
    <t>のぼり　地酒</t>
  </si>
  <si>
    <t>のぼり　ラーメン</t>
  </si>
  <si>
    <t>のぼり　ギョーザ</t>
  </si>
  <si>
    <t>のぼり　フライドポテト</t>
  </si>
  <si>
    <t>のぼり　からあげ</t>
  </si>
  <si>
    <t>のぼり　生ビール</t>
  </si>
  <si>
    <t>のぼり　たこ焼き</t>
  </si>
  <si>
    <t>のぼり　おでん</t>
  </si>
  <si>
    <t>のぼり　クレープ</t>
  </si>
  <si>
    <t>のぼり　とうもろこし</t>
  </si>
  <si>
    <t>のぼり　ソフトクリーム</t>
  </si>
  <si>
    <t>のぼり　フランクフルト</t>
  </si>
  <si>
    <t>のぼり　そば</t>
  </si>
  <si>
    <t>のぼり　うどん</t>
  </si>
  <si>
    <t>のぼり　すし</t>
  </si>
  <si>
    <t>のぼり　やきとり</t>
  </si>
  <si>
    <t>吊り下げ旗　たこ焼き</t>
  </si>
  <si>
    <t>吊り下げ旗　おでん</t>
  </si>
  <si>
    <t>吊り下げ旗　ところてん</t>
  </si>
  <si>
    <t>吊り下げ旗　お好み焼き</t>
  </si>
  <si>
    <t>吊り下げ旗　やきとり</t>
  </si>
  <si>
    <t>吊り下げ旗　とうもろこし</t>
  </si>
  <si>
    <t>吊り下げ旗　焼きそば</t>
  </si>
  <si>
    <t>吊り下げ旗　やきいも</t>
  </si>
  <si>
    <t>吊り下げ旗　いか焼き</t>
  </si>
  <si>
    <t>吊り下げ旗　氷</t>
  </si>
  <si>
    <t>野点傘 (傘立台付)</t>
  </si>
  <si>
    <t>花台(チョコデコラ)　(970511用)</t>
  </si>
  <si>
    <t>受付用黒盆 (表彰盆)</t>
  </si>
  <si>
    <t>ＰＣ　クローク札 　白</t>
  </si>
  <si>
    <t>新型　金屏風 ６尺(半双)</t>
  </si>
  <si>
    <t>金屏風 ７尺(半双)</t>
  </si>
  <si>
    <t>システムステップ60H用（2段）</t>
  </si>
  <si>
    <t>システムステップ40H用（１段）</t>
  </si>
  <si>
    <t>紅白幕　５間　ﾃﾄﾛﾝ地</t>
  </si>
  <si>
    <t>紅白幕　２間　ﾃﾄﾛﾝ地</t>
  </si>
  <si>
    <t>紅白幕　３間　ﾃﾄﾛﾝ地</t>
  </si>
  <si>
    <t>幕下地５間３段式ポール（４本）</t>
  </si>
  <si>
    <t>インスタントポール３段式</t>
  </si>
  <si>
    <t>クローク棚　５段</t>
  </si>
  <si>
    <t>祝大杯（42.5）</t>
  </si>
  <si>
    <t>指輪交換台Ａ</t>
  </si>
  <si>
    <t>聖書台</t>
  </si>
  <si>
    <t>聖書台掛け</t>
  </si>
  <si>
    <t>ナイフ・トーチ スタンド</t>
  </si>
  <si>
    <t>ＰＯＰスタンド（Ａ３）</t>
  </si>
  <si>
    <t>姿見（ステン枠）</t>
  </si>
  <si>
    <t>メッセージスタンド（楽譜台）</t>
  </si>
  <si>
    <t>祝酒用木杓　リボンなし</t>
  </si>
  <si>
    <t>祝酒用木杓　リボン付</t>
  </si>
  <si>
    <t>ｳｫｰﾙﾊﾟﾈﾙ 120W×180H ｽﾀﾝﾄﾞ2ｹ付</t>
  </si>
  <si>
    <t>サインスタンド（ホワイト）</t>
  </si>
  <si>
    <t>80×120　式次第 ・ｽﾀﾝﾄﾞ付</t>
  </si>
  <si>
    <t>80×180　式次第・ｽﾀﾝﾄﾞ付</t>
  </si>
  <si>
    <t>30×60H 　案内立札（室内専用）</t>
  </si>
  <si>
    <t>案内立札　スタンドのみ</t>
  </si>
  <si>
    <t>ワイヤレスアンプ TOA ﾏｲｸ2本付</t>
  </si>
  <si>
    <t>マイク用スタンド</t>
  </si>
  <si>
    <t>マイクスタンドブーム付き</t>
  </si>
  <si>
    <t>補助レフランプ屋内用　100W</t>
  </si>
  <si>
    <t>アーム付防水スポットライト</t>
  </si>
  <si>
    <t>ギドラスポット</t>
  </si>
  <si>
    <t>スポットポール４灯付</t>
  </si>
  <si>
    <t>PAGE 2/3</t>
    <phoneticPr fontId="2"/>
  </si>
  <si>
    <t>PAGE 3/3</t>
    <phoneticPr fontId="2"/>
  </si>
  <si>
    <t>携帯</t>
    <rPh sb="0" eb="2">
      <t>ケイタイ</t>
    </rPh>
    <phoneticPr fontId="2"/>
  </si>
  <si>
    <t>発注者</t>
    <phoneticPr fontId="2"/>
  </si>
  <si>
    <t>発注者</t>
    <phoneticPr fontId="2"/>
  </si>
  <si>
    <t>有</t>
    <rPh sb="0" eb="1">
      <t>ア</t>
    </rPh>
    <phoneticPr fontId="2"/>
  </si>
  <si>
    <t>洗浄返却</t>
  </si>
  <si>
    <t>無</t>
    <rPh sb="0" eb="1">
      <t>ナシ</t>
    </rPh>
    <phoneticPr fontId="2"/>
  </si>
  <si>
    <t>未洗浄返却</t>
  </si>
  <si>
    <t>選択してください</t>
    <rPh sb="0" eb="2">
      <t>センタク</t>
    </rPh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</si>
  <si>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</si>
  <si>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</si>
  <si>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t>変更</t>
    <rPh sb="0" eb="2">
      <t>ヘンコウ</t>
    </rPh>
    <phoneticPr fontId="2"/>
  </si>
  <si>
    <t>キャンセル</t>
  </si>
  <si>
    <t>御社名が表示されます。</t>
    <rPh sb="4" eb="6">
      <t>ヒョウジ</t>
    </rPh>
    <phoneticPr fontId="2"/>
  </si>
  <si>
    <t xml:space="preserve">　 </t>
    <phoneticPr fontId="2"/>
  </si>
  <si>
    <r>
      <t>分</t>
    </r>
    <r>
      <rPr>
        <sz val="8"/>
        <rFont val="ＭＳ Ｐ明朝"/>
        <family val="1"/>
        <charset val="128"/>
      </rPr>
      <t xml:space="preserve"> 開始</t>
    </r>
    <rPh sb="0" eb="1">
      <t>フン</t>
    </rPh>
    <rPh sb="2" eb="4">
      <t>カイシ</t>
    </rPh>
    <phoneticPr fontId="2"/>
  </si>
  <si>
    <t>※必須項目</t>
    <phoneticPr fontId="2"/>
  </si>
  <si>
    <t>得意先
コード</t>
    <rPh sb="0" eb="3">
      <t>トクイサキ</t>
    </rPh>
    <phoneticPr fontId="2"/>
  </si>
  <si>
    <t>御社名</t>
    <phoneticPr fontId="2"/>
  </si>
  <si>
    <t>住所</t>
    <rPh sb="0" eb="2">
      <t>ジュウショ</t>
    </rPh>
    <phoneticPr fontId="2"/>
  </si>
  <si>
    <t>回収先</t>
    <rPh sb="0" eb="2">
      <t>カイシュウ</t>
    </rPh>
    <rPh sb="2" eb="3">
      <t>サキ</t>
    </rPh>
    <phoneticPr fontId="2"/>
  </si>
  <si>
    <t>使用日</t>
    <rPh sb="0" eb="3">
      <t>シヨウビ</t>
    </rPh>
    <phoneticPr fontId="2"/>
  </si>
  <si>
    <t>返却日</t>
    <rPh sb="0" eb="2">
      <t>ヘンキャク</t>
    </rPh>
    <rPh sb="2" eb="3">
      <t>ヒ</t>
    </rPh>
    <phoneticPr fontId="2"/>
  </si>
  <si>
    <t>お見積りは在庫確認後、金額をお知らせします。前々日までに注文内容をご確認して、必ずご連絡ください。</t>
    <rPh sb="9" eb="10">
      <t>ゴ</t>
    </rPh>
    <rPh sb="34" eb="36">
      <t>カクニン</t>
    </rPh>
    <phoneticPr fontId="2"/>
  </si>
  <si>
    <t>見 積 書</t>
    <rPh sb="0" eb="1">
      <t>ミ</t>
    </rPh>
    <rPh sb="2" eb="3">
      <t>セキ</t>
    </rPh>
    <rPh sb="4" eb="5">
      <t>ショ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</si>
  <si>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</si>
  <si>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納品用駐車場</t>
    <rPh sb="0" eb="3">
      <t>ノウヒンヨウ</t>
    </rPh>
    <phoneticPr fontId="2"/>
  </si>
  <si>
    <t>エレベーター</t>
    <phoneticPr fontId="2"/>
  </si>
  <si>
    <t>駐車場
高さ
制限 m</t>
    <rPh sb="0" eb="3">
      <t>チュウシャジョウ</t>
    </rPh>
    <rPh sb="4" eb="5">
      <t>タカ</t>
    </rPh>
    <rPh sb="7" eb="9">
      <t>セイゲン</t>
    </rPh>
    <phoneticPr fontId="2"/>
  </si>
  <si>
    <t>駐車場
高さ
制限 m</t>
    <rPh sb="4" eb="5">
      <t>タカ</t>
    </rPh>
    <rPh sb="7" eb="9">
      <t>セイゲン</t>
    </rPh>
    <phoneticPr fontId="2"/>
  </si>
  <si>
    <t>エレベーター</t>
    <phoneticPr fontId="2"/>
  </si>
  <si>
    <t>納品用駐車場</t>
    <phoneticPr fontId="2"/>
  </si>
  <si>
    <t>「洗浄返却」「未洗浄返却」を選択してください。→</t>
    <phoneticPr fontId="2"/>
  </si>
  <si>
    <t>商品コード</t>
    <rPh sb="0" eb="2">
      <t>ショウヒン</t>
    </rPh>
    <phoneticPr fontId="2"/>
  </si>
  <si>
    <t>商品名およびサイズ</t>
    <rPh sb="0" eb="2">
      <t>ショウヒン</t>
    </rPh>
    <phoneticPr fontId="2"/>
  </si>
  <si>
    <t>info@first-mate.co.jp</t>
    <phoneticPr fontId="2"/>
  </si>
  <si>
    <t>数　量</t>
    <phoneticPr fontId="2"/>
  </si>
  <si>
    <t>メール
 アドレス</t>
    <phoneticPr fontId="2"/>
  </si>
  <si>
    <t>備 考 欄</t>
    <phoneticPr fontId="2"/>
  </si>
  <si>
    <t>特記事項</t>
    <rPh sb="0" eb="4">
      <t>トッキジコウ</t>
    </rPh>
    <phoneticPr fontId="2"/>
  </si>
  <si>
    <t>備 考 欄　</t>
    <phoneticPr fontId="2"/>
  </si>
  <si>
    <t>↓ 見積/発注の種類をクリックして選択してください。</t>
    <rPh sb="5" eb="7">
      <t>ハッチュウ</t>
    </rPh>
    <phoneticPr fontId="2"/>
  </si>
  <si>
    <t>[お問合せ] 平日：AM9:00～PM17:00（日・祝定休日）</t>
    <rPh sb="7" eb="9">
      <t>ヘイジツ</t>
    </rPh>
    <phoneticPr fontId="2"/>
  </si>
  <si>
    <t>特記事項</t>
    <rPh sb="0" eb="4">
      <t>トッキジコウ</t>
    </rPh>
    <phoneticPr fontId="2"/>
  </si>
  <si>
    <t>建物名</t>
    <phoneticPr fontId="2"/>
  </si>
  <si>
    <t>住所</t>
    <phoneticPr fontId="2"/>
  </si>
  <si>
    <t>住所</t>
    <rPh sb="0" eb="1">
      <t>ジュウ</t>
    </rPh>
    <rPh sb="1" eb="2">
      <t>ショ</t>
    </rPh>
    <phoneticPr fontId="2"/>
  </si>
  <si>
    <t>00</t>
    <phoneticPr fontId="2"/>
  </si>
  <si>
    <t>担当者</t>
    <phoneticPr fontId="2"/>
  </si>
  <si>
    <t>携帯</t>
    <phoneticPr fontId="2"/>
  </si>
  <si>
    <t>お客様の手伝</t>
    <rPh sb="1" eb="3">
      <t>キャクサマ</t>
    </rPh>
    <phoneticPr fontId="2"/>
  </si>
  <si>
    <t>お客様
の手伝</t>
    <phoneticPr fontId="2"/>
  </si>
  <si>
    <t>納品先</t>
    <rPh sb="0" eb="2">
      <t>ノウヒン</t>
    </rPh>
    <rPh sb="2" eb="3">
      <t>サキ</t>
    </rPh>
    <phoneticPr fontId="2"/>
  </si>
  <si>
    <t>※ご来社にて貸出する場合はチェックを入れる。</t>
    <rPh sb="6" eb="8">
      <t>カシダシ</t>
    </rPh>
    <phoneticPr fontId="2"/>
  </si>
  <si>
    <t>貸出日</t>
    <rPh sb="2" eb="3">
      <t>ヒ</t>
    </rPh>
    <phoneticPr fontId="2"/>
  </si>
  <si>
    <t>回収用駐車場</t>
    <rPh sb="0" eb="2">
      <t>カイシュウ</t>
    </rPh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</si>
  <si>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</si>
  <si>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 xml:space="preserve">
納品先
担当者</t>
    <rPh sb="1" eb="4">
      <t>ノウヒンサキ</t>
    </rPh>
    <rPh sb="5" eb="8">
      <t>タントウシャ</t>
    </rPh>
    <phoneticPr fontId="2"/>
  </si>
  <si>
    <t>回収先
担当者</t>
    <rPh sb="0" eb="3">
      <t>カイシュウサキ</t>
    </rPh>
    <rPh sb="4" eb="7">
      <t>タントウシャ</t>
    </rPh>
    <phoneticPr fontId="2"/>
  </si>
  <si>
    <t>納品先
TEL</t>
    <rPh sb="0" eb="3">
      <t>ノウヒンサキ</t>
    </rPh>
    <phoneticPr fontId="2"/>
  </si>
  <si>
    <t>回収先
TEL</t>
    <rPh sb="0" eb="2">
      <t>カイシュウ</t>
    </rPh>
    <rPh sb="2" eb="3">
      <t>サキ</t>
    </rPh>
    <phoneticPr fontId="2"/>
  </si>
  <si>
    <t>店舗名
建物名</t>
    <rPh sb="0" eb="3">
      <t>テンポメイ</t>
    </rPh>
    <rPh sb="4" eb="7">
      <t>タテモノメイ</t>
    </rPh>
    <phoneticPr fontId="2"/>
  </si>
  <si>
    <t>※入力後はExcelファイルのまま添付して送付してください。</t>
    <phoneticPr fontId="2"/>
  </si>
  <si>
    <t>https://www.first-mate.co.jp/</t>
    <phoneticPr fontId="2"/>
  </si>
  <si>
    <t>[本社] 0120-63-5181</t>
    <phoneticPr fontId="2"/>
  </si>
  <si>
    <t>[関西] 0120-88-5181</t>
    <phoneticPr fontId="2"/>
  </si>
  <si>
    <t>使用日を入力 （例） 2024/05/16</t>
    <rPh sb="0" eb="2">
      <t>シヨウ</t>
    </rPh>
    <rPh sb="2" eb="3">
      <t>ビ</t>
    </rPh>
    <rPh sb="4" eb="6">
      <t>ニュウリョク</t>
    </rPh>
    <rPh sb="8" eb="9">
      <t>レイ</t>
    </rPh>
    <phoneticPr fontId="2"/>
  </si>
  <si>
    <t>貸出日を入力 （例）2024/05/16</t>
    <rPh sb="0" eb="2">
      <t>カシダシ</t>
    </rPh>
    <rPh sb="2" eb="3">
      <t>ビ</t>
    </rPh>
    <phoneticPr fontId="2"/>
  </si>
  <si>
    <t>返却日を入力 （例） 2024/05/16</t>
    <rPh sb="0" eb="2">
      <t>ヘンキャク</t>
    </rPh>
    <rPh sb="2" eb="3">
      <t>ビ</t>
    </rPh>
    <phoneticPr fontId="2"/>
  </si>
  <si>
    <t>コンビネーションプレートA　洗浄込</t>
  </si>
  <si>
    <t>コンビネーションプレートＢ　洗浄込</t>
  </si>
  <si>
    <t>コンビネーションプレートC　洗浄込</t>
  </si>
  <si>
    <t>ｸﾞﾗﾝﾃﾘｱ　ﾄｯﾌﾟ　17×17×7(H)　洗浄込</t>
  </si>
  <si>
    <t>ｸﾞﾗﾝﾃﾘｱ　ｽﾘｯﾄ１　17×17×12.5(H)　洗浄込</t>
  </si>
  <si>
    <t>ｸﾞﾗﾝﾃﾘｱ　ｽﾘｯﾄ２　17×17×12.5(H)　洗浄込</t>
  </si>
  <si>
    <t>長角強化５･３ｶﾞﾗｽﾌﾟﾚｰﾄ　50×30×0.8(H)　洗浄込</t>
  </si>
  <si>
    <t>長角強化９･３ｶﾞﾗｽﾌﾟﾚｰﾄ　90×30×0.8(H)　洗浄込</t>
  </si>
  <si>
    <t>長角ｶﾞﾗｽﾌﾟﾚｰﾄ50白　50×30×0.8(H)　洗浄込</t>
  </si>
  <si>
    <t>長角ｶﾞﾗｽﾌﾟﾚｰﾄ90白　90×30×0.8(H)　洗浄込</t>
  </si>
  <si>
    <t>長角ｶﾞﾗｽﾌﾟﾚｰﾄ50黒　50×30×0.8(H)　洗浄込</t>
  </si>
  <si>
    <t>長角ｶﾞﾗｽﾌﾟﾚｰﾄ90黒　90×30×0.8(H)　洗浄込</t>
  </si>
  <si>
    <t>ｽﾄｰﾝﾌﾟﾚｰﾄ(黒)　30×30×0.5(H)　洗浄込</t>
  </si>
  <si>
    <t>ｽﾄｰﾝﾌﾟﾚｰﾄ(オーカー)　30×30×0.5(H)　洗浄込</t>
  </si>
  <si>
    <t>ｽﾄｰﾝｸﾞﾗﾝﾃﾘｱ(片面空)ｾｯﾄ　洗浄込</t>
  </si>
  <si>
    <t>ｽﾄｰﾝｸﾞﾗﾝﾃﾘｱ(両面空)ｾｯﾄ　洗浄込</t>
  </si>
  <si>
    <t>ｽﾄｰﾝｶﾞﾗｽﾌﾟﾚｰﾄ(2台ｾｯﾄ・ﾗｲﾄ付)　洗浄込</t>
  </si>
  <si>
    <t>ｽﾄｰﾝｶﾞﾗｽﾌﾟﾚｰﾄ(3台ｾｯﾄ・ﾗｲﾄ付)　洗浄込</t>
  </si>
  <si>
    <t>ライトアップストーン　150×60×20Ｈ　洗</t>
  </si>
  <si>
    <t>アクリル丸柱(底板有)　15φ×12(H)　洗浄込</t>
  </si>
  <si>
    <t>グランテリア立方柱　10×10×10(H)　洗浄込</t>
  </si>
  <si>
    <t>グランテリア立方柱　12×12×12(H)　洗浄</t>
  </si>
  <si>
    <t>グランテリア立方柱　15×15×15(H)　洗浄</t>
  </si>
  <si>
    <t>グランテリア立方柱　17×17×17(H)　洗浄</t>
  </si>
  <si>
    <t>ｸﾞﾗﾝﾃﾘｱ長角柱(底あり)　15×15×30(H)　洗浄込</t>
  </si>
  <si>
    <t>グランテリア長角柱　17×17×88(H)　洗浄込</t>
  </si>
  <si>
    <t>ｱｸﾘﾙﾎﾞｯｸｽ直方体(中)　30×20×10.5(H)　洗浄込</t>
  </si>
  <si>
    <t>ｱｸﾘﾙﾎﾞｯｸｽ直方体(大)　35×20×10.5(H)　洗浄込</t>
  </si>
  <si>
    <t>ｱｸﾘﾙﾎﾞｯｸｽ円柱体(中)　26φ×10.5(H)　洗浄込</t>
  </si>
  <si>
    <t>ｱｸﾘﾙﾎﾞｯｸｽ円柱体(大)　32φ×10.5(H)　洗浄込</t>
  </si>
  <si>
    <t>３段扇型ｶﾞﾗｽｽﾀﾝﾄﾞ(ﾗｲﾄ付)128*72*54※ﾌﾟﾚｰﾄ要選択</t>
  </si>
  <si>
    <t>ＬＥＤﾏｸﾞﾋﾟﾀﾁｭｰﾊﾞｰ３Ｗ　15.5cm</t>
  </si>
  <si>
    <t>ＬＥＤﾏｸﾞﾋﾟﾀﾁｭｰﾊﾞｰ５Ｗ　21.5cm</t>
  </si>
  <si>
    <t>ＬＥＤﾏｸﾞﾋﾟﾀﾁｭｰﾊﾞｰ７Ｗ　34.0cm</t>
  </si>
  <si>
    <t>ﾐﾗｲ光ﾃｰﾌﾞﾙ150×60×112（H）点灯2ヶ所洗浄</t>
  </si>
  <si>
    <t>ｸﾞﾗﾝﾃﾘｱﾕﾆｯﾄ(浅皿)H10　ﾗｲﾄなし</t>
  </si>
  <si>
    <t>ｸﾞﾗﾝﾃﾘｱﾕﾆｯﾄ(深皿)H15　ﾗｲﾄ付</t>
  </si>
  <si>
    <t>ｸﾞﾗﾝﾃﾘｱﾕﾆｯﾄ(深皿)H15　ﾗｲﾄなし</t>
  </si>
  <si>
    <t>木製ユニット浅皿　ﾗｲﾄなし</t>
  </si>
  <si>
    <t>木製ユニット深皿　ﾗｲﾄ付</t>
  </si>
  <si>
    <t>木製ユニット深皿　ﾗｲﾄなし</t>
  </si>
  <si>
    <t>ｱｯﾌﾟﾗｲﾄ150ﾌｰﾄﾞﾃｰﾌﾞﾙ 150×60×91(H)　洗浄</t>
  </si>
  <si>
    <t>ｱｯﾌﾟﾗｲﾄ90角ﾌｰﾄﾞﾃｰﾌﾞﾙ 90×90×91(H)　洗浄</t>
  </si>
  <si>
    <t>ニュースタイルアップライト90　洗浄込</t>
  </si>
  <si>
    <t>ニュースタイルアップライト　洗浄込</t>
  </si>
  <si>
    <t>レクタングル・ライティングテーブル　洗浄</t>
  </si>
  <si>
    <t>ｱｯﾌﾟﾗｲﾄｼｬﾝﾊﾟﾝﾀﾜｰ　90×90×197(H)　洗浄込</t>
  </si>
  <si>
    <t>ﾐﾆｼｬﾝﾊﾟﾝﾀﾜｰｾｯﾄ　5段55個45×45×80Ｈ洗浄込</t>
  </si>
  <si>
    <t>LEDﾋﾞｯｸｱｲﾗｲﾄｱｯﾌﾟ用枠付きﾘﾓｺﾝ専用17×17×</t>
  </si>
  <si>
    <t>ミニクリアマスタワー　45×45×49Ｈ　洗浄</t>
  </si>
  <si>
    <t>ユニットハイカウンター　白　150×60×100</t>
  </si>
  <si>
    <t>ﾌｰﾄﾞ＆ﾊﾞｰﾃｰﾌﾞﾙ　ﾌﾞﾗｯｸ　150×60×80(H)</t>
  </si>
  <si>
    <t>長角強化９･６ｶﾞﾗｽﾌﾟﾚｰﾄ　90×60×0.8(H)　洗浄込</t>
  </si>
  <si>
    <t>長角強化12･3ｶﾞﾗｽﾌﾟﾚｰﾄ　120×30×0.8(H)　洗浄込</t>
  </si>
  <si>
    <t>長角15･6ｶﾞﾗｽﾌﾟﾚｰﾄ 150×60×0.8(H)　洗浄込</t>
  </si>
  <si>
    <t>4段正角ｶﾞﾗｽｽﾀﾝﾄﾞ(ﾗｲﾄ付)　ﾊﾟｲﾌﾟ仕様</t>
  </si>
  <si>
    <t>正角30強化ｶﾞﾗｽﾌﾟﾚｰﾄ　30×30　洗浄込</t>
  </si>
  <si>
    <t>正角45強化ｶﾞﾗｽﾌﾟﾚｰﾄ　45×45　洗浄込</t>
  </si>
  <si>
    <t>正角60強化ｶﾞﾗｽﾌﾟﾚｰﾄ　60×60　洗浄込</t>
  </si>
  <si>
    <t>正角75強化ｶﾞﾗｽﾌﾟﾚｰﾄ　75×75　洗浄込</t>
  </si>
  <si>
    <t>正角90強化ｶﾞﾗｽﾌﾟﾚｰﾄ　90×90　洗浄込</t>
  </si>
  <si>
    <t>半丸30強化ｶﾞﾗｽﾌﾟﾚｰﾄ　30φ半丸×0.8(H)　洗浄込</t>
  </si>
  <si>
    <t>半丸60強化ｶﾞﾗｽﾌﾟﾚｰﾄ　60φ半丸×0.8(H)　洗浄込</t>
  </si>
  <si>
    <t>半丸90強化ｶﾞﾗｽﾌﾟﾚｰﾄ　90φ半丸×0.8(H)　洗浄込</t>
  </si>
  <si>
    <t>半丸120強化ｶﾞﾗｽﾌﾟﾚｰﾄ　120φ半丸×0.8(H)　洗浄込</t>
  </si>
  <si>
    <t>３段半丸ｶﾞﾗｽｽﾀﾝﾄﾞ(ﾗｲﾄ付)　90×45×49(H)　洗浄込</t>
  </si>
  <si>
    <t>３段半丸ｶﾞﾗｽｽﾀ特大(ﾗｲﾄ付)　120×60×53(H)　洗浄込</t>
  </si>
  <si>
    <t>４段半丸ｶﾞﾗｽｽﾀﾝﾄﾞ(ﾗｲﾄ付)120×60×65(H)　洗浄込</t>
  </si>
  <si>
    <t>長角ガラス120白　120×30×0.8(H)　洗浄込</t>
  </si>
  <si>
    <t>長角120用ｸﾞﾗﾝﾃﾘｱﾎﾞｯｸｽ　10(H)　洗浄込</t>
  </si>
  <si>
    <t>長角90×30用ｸﾞﾗﾝﾃﾘｱﾎﾞｯｸｽ　10(H)　洗浄込</t>
  </si>
  <si>
    <t>45正角ｶﾞﾗｽﾌﾟﾚｰﾄ白　45×45×0.8(H)　洗浄</t>
  </si>
  <si>
    <t>長角ｶﾞﾗｽﾌﾟﾚｰﾄ60白　60×45×0.8(H)　洗浄</t>
  </si>
  <si>
    <t>長角ｶﾞﾗｽﾌﾟﾚｰﾄ90朱　90×30×0.8(H)　洗浄</t>
  </si>
  <si>
    <t>長角ｶﾞﾗｽﾌﾟﾚｰﾄ150白　150×60×0.8(H)　洗</t>
  </si>
  <si>
    <t>長角ｶﾞﾗｽﾌﾟﾚｰﾄ150朱　150×60×0.8(H)　洗</t>
  </si>
  <si>
    <t>長角ｶﾞﾗｽﾌﾟﾚｰﾄ150黒　150×60×0.8(H)　洗</t>
  </si>
  <si>
    <t>長角ガラス120朱　120×30×0.8(H)　洗浄込</t>
  </si>
  <si>
    <t>45正角ｶﾞﾗｽﾌﾟﾚｰﾄ朱　45×45×0.8(H)　洗浄</t>
  </si>
  <si>
    <t>長角90ｶﾞﾗｽ3段ｾｯﾄ  32.3(H) 洗浄 ※ﾌﾟﾚｰﾄ要選択</t>
  </si>
  <si>
    <t>長角120ｶﾞﾗｽ3段ｾｯﾄ　32.3(H)洗浄 ※ﾌﾟﾚｰﾄ要選択</t>
  </si>
  <si>
    <t>長角90ｶﾞﾗｽ2段ｾｯﾄ 90×70×22.3H　※ﾌﾟﾚｰﾄ要選択</t>
  </si>
  <si>
    <t>長角120ｶﾞﾗｽ2段ｾｯﾄ 120×70×22.3　※ﾌﾟﾚｰﾄ要選択</t>
  </si>
  <si>
    <t>長角ガラス120黒　120×30×0.8(H)　洗浄込</t>
  </si>
  <si>
    <t>長角ｶﾞﾗｽﾌﾟﾚｰﾄ60黒　60×45×0.8(H)　洗浄</t>
  </si>
  <si>
    <t>45正角ｶﾞﾗｽﾌﾟﾚｰﾄ黒　45×45×0.8(H)　洗浄</t>
  </si>
  <si>
    <t>ﾋﾞｭｯﾌｪ正角ﾎﾞｯｸｽ　33×33×10(H)　洗浄込</t>
  </si>
  <si>
    <t>長角ｶﾞﾗｽﾌﾟﾚｰﾄ35黒　35×25×0.8(H)　洗浄</t>
  </si>
  <si>
    <t>ｸﾞﾗﾝﾃﾘｱ長角35ﾎﾞｯｸｽ　37×27×8.5(H)　洗浄</t>
  </si>
  <si>
    <t>クロススタンド　10H</t>
  </si>
  <si>
    <t>クロススタンド　15H</t>
  </si>
  <si>
    <t>クロススタンド　20H</t>
  </si>
  <si>
    <t>クリスタルボールスタンド① (4個)　洗浄込</t>
  </si>
  <si>
    <t>ｱｸﾘﾙ４本ﾊﾟｲﾌﾟ台(小) 45×45×20(H)　洗浄</t>
  </si>
  <si>
    <t>４本パイプ台45・20Ｈ　60×45×20(H)　洗</t>
  </si>
  <si>
    <t>４本パイプ台45・30Ｈ　60×45×30(H)　洗</t>
  </si>
  <si>
    <t>４本パイプ台60・20Ｈ　60×60×20(H)　洗</t>
  </si>
  <si>
    <t>４本パイプ台60・30Ｈ　60×60×30(H)　洗</t>
  </si>
  <si>
    <t>丸型ｱｸﾘﾙ3本40ﾊﾟｲﾌﾟ台　40φ×15(H)　洗浄込</t>
  </si>
  <si>
    <t>丸型ｱｸﾘﾙ3本25ﾊﾟｲﾌﾟ台　25φ×15(H)　洗浄込</t>
  </si>
  <si>
    <t>ｸﾞﾗﾝﾃﾘｱ角ｽﾀﾝﾄﾞ(中)　６㎝Ａ全長26.5㎝(２個ｾｯﾄ)</t>
  </si>
  <si>
    <t>ｸﾞﾗﾝﾃﾘｱ角ｽﾀﾝﾄﾞ(大)　８㎝Ａ全長26.5㎝(２個ｾｯﾄ)</t>
  </si>
  <si>
    <t>ﾋﾞｭｯﾌｪ長角体32･23　32×23×10(H)　洗浄込</t>
  </si>
  <si>
    <t>ﾋﾞｭｯﾌｪ長角体37･25　37×25×10(H)　洗浄込</t>
  </si>
  <si>
    <t>丸ブラックミラー　45φ　洗浄込</t>
  </si>
  <si>
    <t>丸ブラックミラー　50φ　洗浄込</t>
  </si>
  <si>
    <t>丸ブラックミラー　60φ　洗浄込</t>
  </si>
  <si>
    <t>丸ブラックミラー 2段組ｾｯﾄ　60φ×45φ×3</t>
  </si>
  <si>
    <t>角ブラックミラー　２４ｲﾝﾁ　60×45×1(H)　洗浄込</t>
  </si>
  <si>
    <t>角ブラックミラー　３０ｲﾝﾁ　70×50×1(H)　洗浄込</t>
  </si>
  <si>
    <t>2段飾コブの樹セット 30(H) 洗浄込 ※ﾌﾟﾚｰﾄ要選択</t>
  </si>
  <si>
    <t>耳付黒漆古代杉盛板　洗浄込</t>
  </si>
  <si>
    <t>漆黒自然樹カウンター　207×85　洗浄込</t>
  </si>
  <si>
    <t>耳付古杉盛板２段セットＡ・Ｂ（洗浄込）</t>
  </si>
  <si>
    <t>耳付古杉盛板２段ｾｯﾄＣ～Ｈ(洗浄込)※ﾌﾟﾚｰﾄ要選択</t>
  </si>
  <si>
    <t>檜紅節耳付長盛板　60×35×4.5(H)　洗浄込</t>
  </si>
  <si>
    <t>檜紅節耳付長盛板　75×45×4.5(H)　洗浄込</t>
  </si>
  <si>
    <t>檜紅節耳付長大盛板　120×45×4.5(H)　洗</t>
  </si>
  <si>
    <t>檜紅節耳付長特大盛板　150×45×4.5(H)</t>
  </si>
  <si>
    <t>檜長大盛板2段セット　150×41（H)　洗浄込</t>
  </si>
  <si>
    <t>カットボール　7.7φ×5.7(H)</t>
  </si>
  <si>
    <t>ｼｬｰﾌﾟｶﾞﾗｽ角小鉢  12×12×3.5(H)</t>
  </si>
  <si>
    <t>角型ミニグラス 50ｍｌ　4.5×4.5×5.5(H)</t>
  </si>
  <si>
    <t>スイーツサークル　90ｍｌ　5.5φ×5.5Ｈ</t>
  </si>
  <si>
    <t>オーシャンミニ角皿　7×7×0.8(H)</t>
  </si>
  <si>
    <t>ｶﾞﾗｽのﾑｰﾙ貝　11φ×4.4×1.8(H)</t>
  </si>
  <si>
    <t>デザートミニ　170ｍｌ　9φ×8.5(H)</t>
  </si>
  <si>
    <t>グラッシュフリー　180ｍｌ　8.2φ×6.9Ｈ</t>
  </si>
  <si>
    <t>ﾃﾞｻﾞｰﾄﾎﾞｰﾙﾐﾆ　200ml　10φ×6(H)</t>
  </si>
  <si>
    <t>ｽｸｴｱｰ手付ｶｯﾌﾟ　6×4.5×6.5(H)　ｶﾞﾗｽ</t>
  </si>
  <si>
    <t>ﾐﾆﾌﾟﾚｽｶｯﾌﾟ　6×5×5.6(H) ｶﾞﾗｽ</t>
  </si>
  <si>
    <t>華ｽｸｴｱｰｶｯﾌﾟ　5×5×4.8(H) ｶﾞﾗｽ</t>
  </si>
  <si>
    <t>角型ﾐﾆﾎﾞｰﾙ Ａ　5×5×4.5(H) ｶﾞﾗｽ</t>
  </si>
  <si>
    <t>ハートカップ　6×6.2×5(H)</t>
  </si>
  <si>
    <t>水手まり　5.2φ×5.1Ｈ</t>
  </si>
  <si>
    <t>ｶｯﾄﾗｲﾝｶｯﾌﾟ　5.5×5.9×5.4(H) ｶﾞﾗｽ</t>
  </si>
  <si>
    <t>ミニグラス Ｃ　70ml 5.6φ×4.5(H)</t>
  </si>
  <si>
    <t>ミニグラス Ｂ　100ml 7.0φ×4.5(H)</t>
  </si>
  <si>
    <t>ミニグラス Ａ　70ml 5.2φ×5.0(H)</t>
  </si>
  <si>
    <t>ダブルウォールバス</t>
  </si>
  <si>
    <t>ダブルウォールミニ　25ｍｌ 5.0φ×5.0(H)</t>
  </si>
  <si>
    <t>スタックデリカボール　10φ×6(H)</t>
  </si>
  <si>
    <t>アミューズ3品小鉢　12.5×9×3Ｈ</t>
  </si>
  <si>
    <t>角型ボールＢ　7×7×5.3(H) ｶﾞﾗｽ</t>
  </si>
  <si>
    <t>ｱﾐｭｰｽﾞｶﾞﾗｽｶｯﾌﾟ　7×8.5×5(H)</t>
  </si>
  <si>
    <t>カーブロングショット　3.8φ×10.7(H)</t>
  </si>
  <si>
    <t>ボストンショットグラス　25ｍｌ　4.4φ×7</t>
  </si>
  <si>
    <t>ｶﾞﾗｽｽｸｴｱ深鉢　280ｍｌ　 11×1×5.7(H)</t>
  </si>
  <si>
    <t>ガラスカップ(ｿｰｻ-付)耐熱　200ｍｌ　8.8φ</t>
  </si>
  <si>
    <t>ｽﾀｯｸﾐﾆｻｰｸﾙ　5.3φ×4(H)</t>
  </si>
  <si>
    <t>角型ﾐﾆｽﾀｯｸ　5.3×5.3×4.5(H)</t>
  </si>
  <si>
    <t>華ｽｸｴｱｰﾌﾟﾚｰﾄ　8.6×5.3×1.9(H)</t>
  </si>
  <si>
    <t>おしゃれなおやど　4.8φ×6.5×5.2(H)</t>
  </si>
  <si>
    <t>ﾌﾟﾁｸﾘｽﾀﾙﾎﾞｰﾙ　4φ×2.5(H)</t>
  </si>
  <si>
    <t>ｵｰﾊﾞﾙｶﾞﾗｽﾃﾞｨｯｼｭ　10×5.2×4(H)</t>
  </si>
  <si>
    <t>ミニコンビカップ50ml　6.5φ×3.5(H)</t>
  </si>
  <si>
    <t>ディップトレイ　7.0×9.2×2.5(H)</t>
  </si>
  <si>
    <t>サークルトレイ　10.5×5.3×3.7(H)</t>
  </si>
  <si>
    <t>おしゃれスタッカー(白）　5.3φ×3(H)</t>
  </si>
  <si>
    <t>おしゃれスタッカー(黒)　5.3φ×3(H)</t>
  </si>
  <si>
    <t>オーバル反りボール(白)　10.1×6.0×4(H)</t>
  </si>
  <si>
    <t>オーバル反りボール(黒)　10.1×6.0×4(H)</t>
  </si>
  <si>
    <t>ﾐﾆﾌﾗﾜｰﾎﾞｰﾙ白　5.7×5.7×4.4(H)</t>
  </si>
  <si>
    <t>ﾐﾆﾌﾗﾜｰﾎﾞｰﾙ黒　5.7×5.7×4.4(H)</t>
  </si>
  <si>
    <t>ﾐﾆﾌﾗﾜｰﾎﾞｰﾙ赤　5.7×5.7×4.4(H)</t>
  </si>
  <si>
    <t>プチマロン　6.4×4.5×2.6(H)</t>
  </si>
  <si>
    <t>ｱﾝﾋﾞｴﾝﾃ角型ｶｯﾌﾟ&amp;ｿｰｻｰ白 100ｍｌ　6.8×6.8</t>
  </si>
  <si>
    <t>ｱﾝﾋﾞｴﾝﾃ角型ｶｯﾌﾟ&amp;ｿｰｻｰ黒 100ｍｌ　6.8×6.8</t>
  </si>
  <si>
    <t>おしゃれ雪ん子ボール　7φ×4.5(H)</t>
  </si>
  <si>
    <t>アミューズボール　8×5(H)</t>
  </si>
  <si>
    <t>しずくトレイ　15.3×4.8×2.6(H)</t>
  </si>
  <si>
    <t>おしゃれシップ　10.5×5.0×4.3(H)</t>
  </si>
  <si>
    <t>ｽﾀｯｸﾌﾟﾁﾎﾞｰﾙ(黒)　6.4×6.4×3.2(H)</t>
  </si>
  <si>
    <t>ｽﾀｯｸﾌﾟﾁﾎﾞｰﾙ(白)　6.4×6.4×3.2(H)</t>
  </si>
  <si>
    <t>箱舟黒ディッパー　12.5×5.3×4Ｈ</t>
  </si>
  <si>
    <t>おしゃれ花ボール　7×7×3.4(H)</t>
  </si>
  <si>
    <t>おしゃれきりこボール 7φ×4.2(H)</t>
  </si>
  <si>
    <t>おしゃれｴｯｸﾞﾌﾟﾚｰﾄ 8×5.4×1.5(H)</t>
  </si>
  <si>
    <t>ﾍﾟﾝﾃﾞﾛｰｸﾎﾜｲﾄ　6.5×11.3×3(H)</t>
  </si>
  <si>
    <t>ドロップスプーン　6.8×9×6(H)</t>
  </si>
  <si>
    <t>強化白磁スイーツスプーン　14.2（L)</t>
  </si>
  <si>
    <t>強化白磁ディナースプーン　17（L)</t>
  </si>
  <si>
    <t>強化白磁コーヒースプーン　12.4（L)</t>
  </si>
  <si>
    <t>強化白磁デザートスプーン　17(L)</t>
  </si>
  <si>
    <t>ﾚﾝｹﾞ型盛込ｽﾌﾟｰﾝ　6.5×9×7.5(H)</t>
  </si>
  <si>
    <t>ｳｪｯｼﾞ盛込ｽﾌﾟｰﾝ　5.8×12.5×3.3(H)</t>
  </si>
  <si>
    <t>プチクロススプーン　10.7×4.2×3.4Ｈ</t>
  </si>
  <si>
    <t>ﾊﾟｰﾃｨｰｽﾌﾟｰﾝ　11.7×4.5×3(H)</t>
  </si>
  <si>
    <t>アベックス白小皿　6×6×1.5(H)</t>
  </si>
  <si>
    <t>アベックス黒小皿　6×6×1.5(H)</t>
  </si>
  <si>
    <t>アベックス赤小皿　6×6×1.5(H)</t>
  </si>
  <si>
    <t>ビュッフェ片手ボール　8.8×8×3.3(H)</t>
  </si>
  <si>
    <t>リーフ型小皿 15×6.5×2(H)</t>
  </si>
  <si>
    <t>ドロップ型小皿 10×7.5×4(H)</t>
  </si>
  <si>
    <t>ハート型小皿 8×9×2.3（H)</t>
  </si>
  <si>
    <t>おしゃれ手つきﾎﾞｰﾙ 9.6×6.3×3.4(H)</t>
  </si>
  <si>
    <t>おしゃれひっぱりﾎﾞｰﾙ 7.5×7.5×3.5(H)</t>
  </si>
  <si>
    <t>おしゃれ反り縁ボール 8.6φ×4(H)</t>
  </si>
  <si>
    <t>ﾅﾙﾄ型深口ｽﾌﾚ　120ｍｌ　7.3×7.3×5(H)</t>
  </si>
  <si>
    <t>トールスフレ 50ｍｌ　5.3φ×4.5(H)</t>
  </si>
  <si>
    <t>オーバルスフレ　39ｍｌ 　8×4.7×2.5(H)</t>
  </si>
  <si>
    <t>プチボールボーダー　4φ×2.5(H)</t>
  </si>
  <si>
    <t>プチボールストライプ　4φ×2.5(H)</t>
  </si>
  <si>
    <t>おしゃれｽｸｴｱ小皿　7.4×7.4×3(H)</t>
  </si>
  <si>
    <t>おしゃれ耳付き小皿　8.7×7×2.4(H)</t>
  </si>
  <si>
    <t>タイド手付ボール　8.2×7.6×5Ｈ</t>
  </si>
  <si>
    <t>ピアホワイト片口ボール　9.8×8×4.3Ｈ</t>
  </si>
  <si>
    <t>スフレ(大) 160ｍｌ　8.8φ×4(H)</t>
  </si>
  <si>
    <t>スフレ(中)　100ｍｌ　7.9φ×3.6(H)</t>
  </si>
  <si>
    <t>プチスフレ30ｍｌ　 5.3φ×3.1(H)</t>
  </si>
  <si>
    <t>籐籠付角白深鉢　32×29×15(H)</t>
  </si>
  <si>
    <t>籐籠付楕円皿　43×29×8H</t>
  </si>
  <si>
    <t>籐籠付長角皿　37.5×23×7H</t>
  </si>
  <si>
    <t>籐籠付舟形皿　49.5×20×6.5H</t>
  </si>
  <si>
    <t>小判型ビュッフェパンスタンド付　43×26×</t>
  </si>
  <si>
    <t>ﾋﾞｭｯﾌｪﾌﾗｯﾄﾌﾟﾚｰﾄ　40×27×2.4(H)</t>
  </si>
  <si>
    <t>ロイヤル長角大皿　36×24.5×3.5(H)</t>
  </si>
  <si>
    <t>フィッシュトレー　（大）　54×22×4H</t>
  </si>
  <si>
    <t>ボート型プラッター　57×36×8(H)</t>
  </si>
  <si>
    <t>長丸型ｵｰﾊﾞﾙﾌﾟﾗｯﾀｰ　65×37×5(H)</t>
  </si>
  <si>
    <t>オーバルロイヤルプレート　70×24</t>
  </si>
  <si>
    <t>グランデビアンカ角深皿　53.2×32.0×5.4(</t>
  </si>
  <si>
    <t>ﾋﾞｭｯﾌｪﾄﾞﾗｺﾞﾝﾎﾞｰﾙ　41×30×14(H)</t>
  </si>
  <si>
    <t>ビュッフェ丸42浅鉢　42φ×6.5(H)</t>
  </si>
  <si>
    <t>白磁器楕円鉢　35×25×14.5H</t>
  </si>
  <si>
    <t>白磁器大鉢　40.5φ×13H</t>
  </si>
  <si>
    <t>ｶﾞｽﾄﾛﾉｰﾑﾊﾟﾝ1/2深皿　33×25×6(H)</t>
  </si>
  <si>
    <t>特大スクエアープレート45　 45×45×4Ｈ(ﾘ</t>
  </si>
  <si>
    <t>ｶﾞｽﾄﾛﾉｰﾑﾌﾗｯﾄﾊﾟﾝ　53×33×2.5(H)</t>
  </si>
  <si>
    <t>ｱｸﾘﾙﾋﾞｭｯﾌｪ長角ﾎﾞｯｸｽ　53×32.5×11(H）　(</t>
  </si>
  <si>
    <t>ｵｰﾊﾞﾙﾍﾞｰｷﾝｸﾞ(中) 32×23.5×4(H)</t>
  </si>
  <si>
    <t>ｵｰﾊﾞﾙﾍﾞｰｷﾝｸﾞ(大) 40×28×5(H)</t>
  </si>
  <si>
    <t>ラザニア皿　8インチ　21×15×3.8Ｈ</t>
  </si>
  <si>
    <t>ラザニア皿　10インチ　26×18.7×4.5Ｈ</t>
  </si>
  <si>
    <t>ラザニア皿　12インチ　32×23×6Ｈ</t>
  </si>
  <si>
    <t>小判１４インチプラッター（陶器）37×28</t>
  </si>
  <si>
    <t>小判１６インチプラッター（陶器）42.5×31</t>
  </si>
  <si>
    <t>ﾃｸﾉｽ･ﾒﾀ大丸皿31㎝　31φ×3.5(H)</t>
  </si>
  <si>
    <t>ﾃｸﾉｽ･ﾒﾀ大丸皿36㎝　36φ×3.5(H)</t>
  </si>
  <si>
    <t>ﾃｸﾉｽ･ﾒﾀ大丸皿41㎝　41φ×4.2(H)</t>
  </si>
  <si>
    <t>ﾃｸﾉｽ･ﾒﾀ大丸皿46㎝ 46φ×5.5(H)</t>
  </si>
  <si>
    <t>折り型プレート(大)　25.5×25.5×4.5Ｈ</t>
  </si>
  <si>
    <t>折り型プレート(中)　21×21×3.5Ｈ</t>
  </si>
  <si>
    <t>折り型プレート(小) 16.5×16.5×3Ｈ</t>
  </si>
  <si>
    <t>アベックス4P角プレート　21.5×21.5×2.2</t>
  </si>
  <si>
    <t>ﾅﾃﾞ型ﾄﾗｲｱﾝｸﾞﾙﾌﾟﾚｰﾄ　30×28×4Ｈ</t>
  </si>
  <si>
    <t>ｽｸｴｱｰ 20 ﾏｯﾄﾌﾞﾗｯｸ　20×20×3Ｈ</t>
  </si>
  <si>
    <t>ｽｸｴｱｰ 27 ﾏｯﾄﾌﾞﾗｯｸ　27.5×27.5×3Ｈ</t>
  </si>
  <si>
    <t>スクエアープレート29　29×29×3(H)</t>
  </si>
  <si>
    <t>スクエアープレート24　24.5×24.5×3(H)</t>
  </si>
  <si>
    <t>スクエアー小取皿(白)　12.5×12.5×1.9Ｈ</t>
  </si>
  <si>
    <t>スレート丸プレート　30φ×1(H)</t>
  </si>
  <si>
    <t>スレート長角プレート　35×16×1(H)</t>
  </si>
  <si>
    <t>スレート細長角プレート　40×12×1（H)</t>
  </si>
  <si>
    <t>マットブラック細角皿　32.2×10.9×2.3Ｈ</t>
  </si>
  <si>
    <t>マットブラック長角　31.5×19.7×3.2H</t>
  </si>
  <si>
    <t>マットブラックラウンドプレート　30.4φ×</t>
  </si>
  <si>
    <t>フラットプレート(大)　32φ×1.6Ｈ</t>
  </si>
  <si>
    <t>シープボール　25.5×14.5×5.5Ｈ</t>
  </si>
  <si>
    <t>リーフ型ボール　35.5×16×5Ｈ</t>
  </si>
  <si>
    <t>白磁三ﾂ仕切皿　26×8.5×3(H)</t>
  </si>
  <si>
    <t>白磁６Ｐ仕切皿　26×17×3(H)</t>
  </si>
  <si>
    <t>ﾛｲﾔﾙ33長角ﾌﾟﾚｰﾄ　33×12×2.2(H)</t>
  </si>
  <si>
    <t>ﾛｲﾔﾙ40長角ﾌﾟﾚｰﾄ　40×15×2.5(H)</t>
  </si>
  <si>
    <t>ロイヤル長角皿(白)　20×11×2(H)</t>
  </si>
  <si>
    <t>ロイヤル長角皿(黒)　20×11×2(H)</t>
  </si>
  <si>
    <t>ｽｸｴｱｰひねり深皿　26.5×26.5×5.2(H)</t>
  </si>
  <si>
    <t>黒波柄入皿　19.5×18×4(H)</t>
  </si>
  <si>
    <t>志野焼皿　21.5×4(H)</t>
  </si>
  <si>
    <t>はいから高杯珍味　6.5φ×8(H)</t>
  </si>
  <si>
    <t>白おこのみ二品皿　13×6.5×2（H)</t>
  </si>
  <si>
    <t>白おこのみ三品皿　20×6.5×2(H)</t>
  </si>
  <si>
    <t>黒楕円小付(千代口)　8.5×8×2.6(H)</t>
  </si>
  <si>
    <t>白楕円小付(千代口)　8.5×8×2.6(H)</t>
  </si>
  <si>
    <t>スクエアー深鉢　18×18×7.3(H)</t>
  </si>
  <si>
    <t>白磁21角鉢　21×21×6.3(H)</t>
  </si>
  <si>
    <t>オーバルボール24cm（深鉢）　24×21.5×7</t>
  </si>
  <si>
    <t>白12φボール　12φ×6Ｈ</t>
  </si>
  <si>
    <t>SORA（宙）ボール15　15.8φ×6.2Ｈ</t>
  </si>
  <si>
    <t>パーゴラプレート16　16×11×1.6Ｈ</t>
  </si>
  <si>
    <t>逆富士型ボール(黒) 16.5φ×5(H)</t>
  </si>
  <si>
    <t>逆富士型ボール(白) 16.5φ×5(H)</t>
  </si>
  <si>
    <t>マルチホワイトボール　9φ×6.2Ｈ</t>
  </si>
  <si>
    <t>イマージュガラスボール　15.8φ×8Ｈ</t>
  </si>
  <si>
    <t>創作どんぶり(白) 19φ</t>
  </si>
  <si>
    <t>創作どんぶり(黒) 19φ×7(H)</t>
  </si>
  <si>
    <t>ｼｬｰﾌﾟﾘﾑ24正角皿　24×24×2.6(H)</t>
  </si>
  <si>
    <t>キャラコンソメカップ　6φ×7Ｈ</t>
  </si>
  <si>
    <t>スタックボール10白　10φ×4.6Ｈ</t>
  </si>
  <si>
    <t>スタックボール10黒　10φ×4.6Ｈ</t>
  </si>
  <si>
    <t>フィナンシェ白 10.5×7.4×2.6(H)</t>
  </si>
  <si>
    <t>ﾃﾞｭｰﾄﾞﾛｯﾌﾟﾎﾞｰﾙ　13×11×4.5(H)</t>
  </si>
  <si>
    <t>浅カーブボール15　15φ×4Ｈ</t>
  </si>
  <si>
    <t>ビスタスクエアクープ　12×12×2.8Ｈ</t>
  </si>
  <si>
    <t>ネオフュージョンプレート黒　15φ×1.8H</t>
  </si>
  <si>
    <t>つや消し取皿(黒)　16.5φ×2.5Ｈ</t>
  </si>
  <si>
    <t>つや消しディナー皿(黒)  28φ×3.8Ｈ【基</t>
  </si>
  <si>
    <t>リベラ30㎝ディナー皿 30φ（内18.3φ）×</t>
  </si>
  <si>
    <t>リベラ27㎝ディナー皿 27φ（内16.5φ）×</t>
  </si>
  <si>
    <t>リベラ24㎝ミート皿　24φ（内14.5φ）×1.</t>
  </si>
  <si>
    <t>リベラ20㎝デザート皿　20φ（内12φ）×1.</t>
  </si>
  <si>
    <t>リベラ17㎝パン皿　17φ（内10.4φ）×1.5</t>
  </si>
  <si>
    <t>リベラ24㎝スープ皿 24φ（内14.2φ）×5</t>
  </si>
  <si>
    <t>リベラコーヒー碗皿 160ｍｌ　6.8φ×6.8Ｈ</t>
  </si>
  <si>
    <t>リベラティー碗皿　180ｍｌ　7.5φ×5.8Ｈ</t>
  </si>
  <si>
    <t>ちょいカル取皿　19φ（50枚単位）</t>
  </si>
  <si>
    <t>角小皿ホワイト(陶)(Ｉ)　11×11×3H</t>
  </si>
  <si>
    <t>モダンスクエア取皿　15×15×1.3H</t>
  </si>
  <si>
    <t>リムなし丸取皿 18φ×2H</t>
  </si>
  <si>
    <t>洋ミニ小皿 11.5φ×1.6H</t>
  </si>
  <si>
    <t>ナデ型リムなし角皿　17×17×2.3(H)</t>
  </si>
  <si>
    <t>ムーン丸取皿　16φ×1.5H</t>
  </si>
  <si>
    <t>ムーンミニ小皿　11φ×1.5H</t>
  </si>
  <si>
    <t>つや消し取皿(白)　16.5φ×2.5H</t>
  </si>
  <si>
    <t>ロイヤルディナー皿28㎝　28φ（内18.5φ</t>
  </si>
  <si>
    <t>ロイヤルディナー皿25.5㎝　25.5φ（内18</t>
  </si>
  <si>
    <t>ロイヤルミート皿22.5㎝　22.5φ（内16φ</t>
  </si>
  <si>
    <t>ロイヤルデザート皿19.5φ</t>
  </si>
  <si>
    <t>ロイヤルパン皿　16.2φ（内径11φ）×1.4H</t>
  </si>
  <si>
    <t>ロイヤルブイヨン碗皿　300ml　11φ×6H</t>
  </si>
  <si>
    <t>ロイヤルフルーツ皿　14.5φ×3.5H</t>
  </si>
  <si>
    <t>ロイヤルクープスープ皿　19.5㎝</t>
  </si>
  <si>
    <t>ロイヤルリムスープ皿　２３㎝</t>
  </si>
  <si>
    <t>ロイヤルデミタス碗皿　70ml　6.1φ</t>
  </si>
  <si>
    <t>ロイヤルコーヒー碗皿　160ml　7.5φ</t>
  </si>
  <si>
    <t>ロイヤルアメリカンコーヒー碗皿　220ml　7</t>
  </si>
  <si>
    <t>ロイヤルティー碗皿　200ml　8.8φ</t>
  </si>
  <si>
    <t>ロイヤルシュガーポット　180ml</t>
  </si>
  <si>
    <t>ロイヤルクリーマー　100ml　6.5H</t>
  </si>
  <si>
    <t>ﾛｲﾔﾙﾃｨｰﾎﾟｯﾄ（大)　700ml</t>
  </si>
  <si>
    <t>ﾛｲﾔﾙﾃｨｰﾎﾟｯﾄ (小)　440ml</t>
  </si>
  <si>
    <t>白丸皿(メラミン)</t>
  </si>
  <si>
    <t>ワイドリムボール２８ 255ml　28φ（内径1</t>
  </si>
  <si>
    <t>ワイドリムボール２４ 150ml　24φ（内径1</t>
  </si>
  <si>
    <t>ﾃﾞｨﾅｰｾﾚｸｼｮﾝﾓﾝﾄﾞ　27φ×2.5(H)</t>
  </si>
  <si>
    <t>プレノ30㎝ディナー皿　30.2φ×3(H)</t>
  </si>
  <si>
    <t>サーフェスディナー皿27㎝　27φ×1.8(H)</t>
  </si>
  <si>
    <t>オアシスディナー28㎝　28.2φ×1.9H</t>
  </si>
  <si>
    <t>プレノ27㎝ディナー皿　27φ×2.5(H)</t>
  </si>
  <si>
    <t>プレノ24㎝ミート皿　24φ×2.2(H)</t>
  </si>
  <si>
    <t>プレノ21㎝デザート皿　21φ×2.1(H)</t>
  </si>
  <si>
    <t>プレノ17㎝パン皿　17.8φ×1.7(H)</t>
  </si>
  <si>
    <t>プレノ14cmフルーツ皿　220ml　13.8φ×3.8</t>
  </si>
  <si>
    <t>プレノ26cmパスタ皿　26φ×4.6H</t>
  </si>
  <si>
    <t>プレノ長角皿 26㎝　26.2×14×2.9H</t>
  </si>
  <si>
    <t>スイーツパレットスクエアー２７　（内径22</t>
  </si>
  <si>
    <t>ジャーディン28ワイドプレート　28φ×2.1H</t>
  </si>
  <si>
    <t>ニューラウンドフラット　27.5φ×2.2(H)</t>
  </si>
  <si>
    <t>ｸﾞﾗｼｱﾌﾞﾗｯｸﾃﾞｨﾅｰ皿　27φ×3.3(H)</t>
  </si>
  <si>
    <t>ｸﾞﾗｼｱﾌﾞﾗｯｸﾐｰﾄ皿　24φ×3.2(H)</t>
  </si>
  <si>
    <t>マットワイドリム黒29　29φ×2.3H</t>
  </si>
  <si>
    <t>ワイドリム黒マット21　21φ×2.3H</t>
  </si>
  <si>
    <t>銀鱗焼物皿　21㎝　21×14×2.2H</t>
  </si>
  <si>
    <t>レクタングルフラットプレート　26×13×1.</t>
  </si>
  <si>
    <t>フラットスクエアプレート27㎝ 27×27×1.1</t>
  </si>
  <si>
    <t>イル・デ・パン 28プレート　28φ×3.2H</t>
  </si>
  <si>
    <t>イル・デ・パン 28パスタ　300ml　28.5φ×</t>
  </si>
  <si>
    <t>イル・デ・パン 25プレート　25φ×2.8H</t>
  </si>
  <si>
    <t>イル・デ・パン 25パスタ　25φ×4.8H</t>
  </si>
  <si>
    <t>銀鱗正角皿24㎝　23.7×23.7×1.8H</t>
  </si>
  <si>
    <t>悠玄　27㎝ディナー　27φ×1.8H</t>
  </si>
  <si>
    <t>ﾅﾊﾄﾏﾝ　ｽｸｴｱｰ　28×28×2.2(H)</t>
  </si>
  <si>
    <t>ﾅﾊﾄﾏﾝ　ﾚｸﾀﾝﾌﾞﾙ　28×14×1.7(H)</t>
  </si>
  <si>
    <t>ﾅﾊﾄﾏﾝ　ﾏﾝﾎﾞ　31×32×2H</t>
  </si>
  <si>
    <t>ノーチェ　ホワイトプラチナ　30.5φ×1.3H</t>
  </si>
  <si>
    <t>パールレース　ホワイト　27φ×2.5H</t>
  </si>
  <si>
    <t>【ﾒｰｶｰ廃番ルシファー　ゴールドホワイト　30.5φ×1.</t>
  </si>
  <si>
    <t>ルネッサンスプレーン　アイボリー　31φ×</t>
  </si>
  <si>
    <t>3ｽﾃｯﾌﾟｶｰﾌﾞｽﾀﾝﾄﾞ(ｶﾞﾗｽ)　76×26×10(H)　洗浄込</t>
  </si>
  <si>
    <t>Ｓ型ガラストレー(リム付)　スタンド付き</t>
  </si>
  <si>
    <t>ｵｰﾊﾞﾙｶﾞﾗｽﾌﾟﾗｯﾀｰ　59×46(ｽﾀﾝﾄﾞ付)　洗浄込</t>
  </si>
  <si>
    <t>長角ダブルリムガラストレー　洗浄込</t>
  </si>
  <si>
    <t>長角ｶﾞﾗｽ用ｸﾞﾗﾝﾃﾘｱﾍﾞｰｽ　50×20×6(H)　洗浄込</t>
  </si>
  <si>
    <t>ｵﾌﾞﾛﾝｸﾞ４５型ｶﾞﾗｽﾌﾟﾗｯﾀｰ　洗浄込</t>
  </si>
  <si>
    <t>ｵﾌﾞﾛﾝｸﾞ５５型ｶﾞﾗｽﾌﾟﾗｯﾀｰ　洗浄込</t>
  </si>
  <si>
    <t>ｵﾌﾞﾛﾝｸﾞ６５型ｶﾞﾗｽﾌﾟﾗｯﾀｰ　洗浄込</t>
  </si>
  <si>
    <t>ｵﾌﾞﾛﾝｸﾞ１００型ｶﾞﾗｽﾌﾟﾗｯﾀｰ　洗浄込</t>
  </si>
  <si>
    <t>アミューズガラスプレート　27φ</t>
  </si>
  <si>
    <t>ﾗﾌﾗﾝｽﾌﾟﾚｰﾄ黒(中)　33×20×0.6(H)</t>
  </si>
  <si>
    <t>ラフランスプレート黒(大)　36×23×0.6H</t>
  </si>
  <si>
    <t>ﾗﾌﾗﾝｽﾌﾟﾚｰﾄ白(中)　33×20×0.6(H)</t>
  </si>
  <si>
    <t>ラフランスプレート白(大)　36×23×0.6H</t>
  </si>
  <si>
    <t>ﾌﾞﾚｲﾄﾞｶﾞﾗｽﾃﾞｨﾅｰﾌﾟﾚｰﾄ 28φ×1.6(H)</t>
  </si>
  <si>
    <t>リム付ガラスプレート　30φ×2.2(H)</t>
  </si>
  <si>
    <t>ﾙﾁｱｼｮｰﾌﾟﾚｰﾄ34φ　34φ×1.7(H)</t>
  </si>
  <si>
    <t>ヴィノム　ｳﾞｨｵﾆｴ/ｼｬﾙﾄﾞﾈ　350ml(洗浄込)</t>
  </si>
  <si>
    <t>ｳﾞｨﾉﾑｼﾞﾝﾌｧﾝﾃﾞﾙ/ﾘｰｽﾘﾝｸﾞ・ｸﾞﾗﾝ・ｸﾘｭ400ｍｌ</t>
  </si>
  <si>
    <t>ヴィノム　ｼﾗｰｽﾞ/ｼﾗｰ　700ｍｌ　(洗浄込)</t>
  </si>
  <si>
    <t>オー　ソーヴィニヨン・ブラン　375ｍｌ　(</t>
  </si>
  <si>
    <t>ヴィノム ｶﾍﾞﾙﾈｿｰｳﾞｨﾆﾖﾝ/ﾒﾙﾛ 610ml(洗浄込)</t>
  </si>
  <si>
    <t>ヴィノム　ピノノワール　700ｍｌ　（洗浄</t>
  </si>
  <si>
    <t>ヴェリタス　ｶﾍﾞﾙﾈ/ﾒﾙﾛ　625ml（洗浄込</t>
  </si>
  <si>
    <t>リースリング　370ml（洗浄込）</t>
  </si>
  <si>
    <t>ヴェリタス　シャンパーニュ　445ｍｌ</t>
  </si>
  <si>
    <t>ヴェリタスｵｰﾙﾄﾞﾜｰﾙﾄﾞﾋﾟﾉﾉﾜｰﾙ705ml（洗浄</t>
  </si>
  <si>
    <t>ヴェリタスﾘｰｽﾘﾝｸﾞ/ｼﾞﾝﾌｧﾝﾃﾞﾙ395ml（洗</t>
  </si>
  <si>
    <t>ヴェリタスｵｰｸﾄﾞ･ｼｬﾙﾄﾞﾈ　620ml（洗浄</t>
  </si>
  <si>
    <t>クリスタルワイングラス Ａ　260ｍｌ　6.7</t>
  </si>
  <si>
    <t>ﾌｧｲﾝｸﾘｽﾀﾙﾜｲﾝ300　300ｍｌ　5.5φ×19.4H</t>
  </si>
  <si>
    <t>ﾌｧｲﾝｸﾘｽﾀﾙﾜｲﾝ450　450ｍｌ　6.2φ×21.9H</t>
  </si>
  <si>
    <t>ﾌｧｲﾝｸﾘｽﾀﾙﾌﾞﾙｺﾞｰﾆｭ730　730ｍｌ　7.4φ×21</t>
  </si>
  <si>
    <t>ﾌｧｲﾝｸﾘｽﾀﾙﾎﾞﾙﾄﾞｰ　600ｍｌ　6.9φ×22.4H</t>
  </si>
  <si>
    <t>ﾌｧｲﾝｸﾘｽﾀﾙﾌﾙｰﾄ　145ｍｌ　5φ×22.9H</t>
  </si>
  <si>
    <t>ｸﾘｽﾀﾙﾃｲｽﾃｨﾝｸﾞｸﾞﾗｽ215㏄(国際規格ｻｲｽﾞ)</t>
  </si>
  <si>
    <t>ワイン Ａ　165ml　5.4φ×14.5H(36個単位)</t>
  </si>
  <si>
    <t>ワイン Ｃ　225ml　6φ×16H（36個単位）</t>
  </si>
  <si>
    <t>ニューフルート240　240ｍｌ　6.5φ×23.5H</t>
  </si>
  <si>
    <t>フルートシャンパン Ａ　160ml 4.4φ×19H</t>
  </si>
  <si>
    <t>フルートシャンパン Ｃ　170ｍｌ　4.5φ×2</t>
  </si>
  <si>
    <t>オールドグラス　275ｍｌ　 7.4φ×9(H)</t>
  </si>
  <si>
    <t>ほろ酔いブラタン　6.5φ×8(H) 320ml</t>
  </si>
  <si>
    <t>プリティーグラス　6.2φ×10(H) 360ml</t>
  </si>
  <si>
    <t>ダブルウォール240　8.9φ×8.3H　240ｍｌ</t>
  </si>
  <si>
    <t>ﾎﾞﾙﾄﾞｰ ﾜｲﾝｸﾞﾗｽ Ａ　350ｍｌ　8φ×20.5H</t>
  </si>
  <si>
    <t>ﾌﾞﾙｺﾞｰﾆｭ ﾜｲﾝｸﾞﾗｽ Ａ　470ｍｌ　10φ×20H</t>
  </si>
  <si>
    <t>ショットグラスG　50ｍｌ　4.4φ×5.2Ｈ</t>
  </si>
  <si>
    <t>ショットグラス  60ｍｌ　5.1φ×5.7Ｈ</t>
  </si>
  <si>
    <t>ミニクリアグラス　5.7φ×6(H)</t>
  </si>
  <si>
    <t>Ｗウイスキー　60ｍｌ　4.8φ×6Ｈ</t>
  </si>
  <si>
    <t>ホットグラス　225ml</t>
  </si>
  <si>
    <t>シェリーグラスＡ　75ｍｌ　4.4φ×10H</t>
  </si>
  <si>
    <t>ライトワイン　150ml　6.3φ×12（H)</t>
  </si>
  <si>
    <t>シャンパン (ｿｰｻｰ型)　135㏄</t>
  </si>
  <si>
    <t>ゴブレット Ｃ　　305ｍｌ　6.4φ×17.5H</t>
  </si>
  <si>
    <t>カクテルグラス Ｅ　84㏄</t>
  </si>
  <si>
    <t>カクテルグラスＦ　90ml</t>
  </si>
  <si>
    <t>カクテルフリー　130ml</t>
  </si>
  <si>
    <t>カクテル240　11.2φ×18.2(H)</t>
  </si>
  <si>
    <t>フルートカクテル　100ml 5.8φ×19.5(H)</t>
  </si>
  <si>
    <t>コリンズグラス　295ml</t>
  </si>
  <si>
    <t>ロングタンブラー　435ml</t>
  </si>
  <si>
    <t>クリスタルゾンビ　420ml</t>
  </si>
  <si>
    <t>ミニスリムグラス 185ml</t>
  </si>
  <si>
    <t>スリムタンブラーＥ　310ml</t>
  </si>
  <si>
    <t>ｸﾘｽﾀﾙｸﾞﾗﾝﾃﾞ　5.2φ×14.6(H) 310ml</t>
  </si>
  <si>
    <t>タンブラー Ａ（36個単位）</t>
  </si>
  <si>
    <t>８オンスタンブラー Ｃ（36個単位）</t>
  </si>
  <si>
    <t>タンブラー Ｂ（36個単位）</t>
  </si>
  <si>
    <t>ビヤーグラス　360ml</t>
  </si>
  <si>
    <t>ピルスナー　275ml</t>
  </si>
  <si>
    <t>シルクラインロック　310ｍｌ　7.4φ×8.5(</t>
  </si>
  <si>
    <t>シルクライン１８５タンブラー　185ｍｌ　5</t>
  </si>
  <si>
    <t>シルクライン２５５タンブラー　255ｍｌ　6</t>
  </si>
  <si>
    <t>シルクラインゾンビ　360ｍｌ　5.7φ×17.1</t>
  </si>
  <si>
    <t>ｼｮｯﾄﾛﾝｸﾞｸﾞﾗｽ　3.8φ×10.7(H)</t>
  </si>
  <si>
    <t>天開グラス 100ｍｌ　6φ×10(H)</t>
  </si>
  <si>
    <t>ｽﾘﾑﾗｲﾝｸﾞﾗｽ　5φ×8.5(H） 70ｍｌ</t>
  </si>
  <si>
    <t>おしゃれｶﾞﾗｽ高杯　5.6φ×9.3(H) 70ml</t>
  </si>
  <si>
    <t>冷酒カラフェ550ml</t>
  </si>
  <si>
    <t>アルビ フィッシュソーススプーン(ｵｰﾙﾐﾗｰ)</t>
  </si>
  <si>
    <t>かんざしピックフォーク　9(L)</t>
  </si>
  <si>
    <t>おしゃれスイーツスプーン　14(L)</t>
  </si>
  <si>
    <t>おしゃれストレートスプーン　14(L)</t>
  </si>
  <si>
    <t>おしゃれスイーツフォーク　14(L)</t>
  </si>
  <si>
    <t>おしゃれスイーツナイフ　14(L)</t>
  </si>
  <si>
    <t>スイーツプチマドラー　11.5(L)</t>
  </si>
  <si>
    <t>ｽｲｰﾂﾌﾟﾁﾏﾄﾞﾗｰｺﾞｰﾙﾄﾞ　11.5(L)</t>
  </si>
  <si>
    <t>パルマスイーツスプーン　11.5(L)</t>
  </si>
  <si>
    <t>ﾊﾟﾙﾏｽｲｰﾂｽﾌﾟｰﾝｺﾞｰﾙﾄﾞ　11.5(L)</t>
  </si>
  <si>
    <t>アルビプチスプーンゴールド　9(L)</t>
  </si>
  <si>
    <t>ハートプチピック　9(L)</t>
  </si>
  <si>
    <t>ハートプチピックゴールド　9(L)</t>
  </si>
  <si>
    <t>スパイラルプチピック　9(L)</t>
  </si>
  <si>
    <t>スパイラルプチピックゴールド　9(L)</t>
  </si>
  <si>
    <t>アミューズハンドスプーン　10×3×3.3Ｈ</t>
  </si>
  <si>
    <t>アミューズハンドフォーク　8×2.5×3.5Ｈ</t>
  </si>
  <si>
    <t>うたげ礼式塗り箸　22.7L</t>
  </si>
  <si>
    <t>一膳エコ箸（黒）PBT　 22.5cm</t>
  </si>
  <si>
    <t>ﾅｲﾌﾚｽﾄﾐﾆﾋﾟﾗｰ型　1.5×1.5　L100</t>
  </si>
  <si>
    <t>特白磁スタンドサージ</t>
  </si>
  <si>
    <t>特白磁ｽﾀﾝﾄﾞﾚｽﾄ　1.8×1.7×6.2(L)</t>
  </si>
  <si>
    <t>角ﾁｪｰﾌｨﾝｸﾞ　Ｓ１６ｲﾝﾁ(燃料別注)</t>
  </si>
  <si>
    <t>角ﾁｪｰﾌｨﾝｸﾞ　Ｓ２２ｲﾝﾁ(燃料別注)</t>
  </si>
  <si>
    <t>角ﾁｪｰﾌｨﾝｸﾞ　Ｗ１６ｲﾝﾁ(燃料別注)</t>
  </si>
  <si>
    <t>角ﾁｪｰﾌｨﾝｸﾞ　Ｗ２２ｲﾝﾁ(燃料別注)</t>
  </si>
  <si>
    <t>角ﾁｪｰﾌｨﾝｸﾞ　Ｓ２０ｲﾝﾁ(燃料別注)</t>
  </si>
  <si>
    <t>角ﾁｪｰﾌｨﾝｸﾞ　Ｗ２０ｲﾝﾁ(燃料別注)</t>
  </si>
  <si>
    <t>丸ﾁｪｰﾌｨﾝｸﾞ　１３.５ｲﾝﾁ(燃料別注)</t>
  </si>
  <si>
    <t>丸ﾁｪｰﾌｨﾝｸﾞ　１８ｲﾝﾁ(燃料別注)</t>
  </si>
  <si>
    <t>小判ﾁｪｰﾌｨﾝｸﾞ　１５.５ｲﾝﾁ(燃料別注)</t>
  </si>
  <si>
    <t>小判ﾁｪｰﾌｨﾝｸﾞ　２０ｲﾝﾁ(燃料別注)</t>
  </si>
  <si>
    <t>角ﾁｪｰﾌｨﾝｸﾞ　Ｓ１６ｲﾝﾁ　陶器内鍋</t>
  </si>
  <si>
    <t>角ﾁｪｰﾌｨﾝｸﾞ　Ｓ２０ｲﾝﾁ　陶器内鍋</t>
  </si>
  <si>
    <t>角ﾁｪｰﾌｨﾝｸﾞ　Ｓ２２ｲﾝﾁ　陶器内鍋</t>
  </si>
  <si>
    <t>角ﾁｪｰﾌｨﾝｸﾞ　Ｓ１６ｲﾝﾁ　内鍋のみ</t>
  </si>
  <si>
    <t>角ﾁｪｰﾌｨﾝｸﾞ　Ｓ２０ｲﾝﾁ　内鍋のみ</t>
  </si>
  <si>
    <t>角ﾁｪｰﾌｨﾝｸﾞ　Ｓ２２ｲﾝﾁ　内鍋のみ</t>
  </si>
  <si>
    <t>角ﾁｪｰﾌｨﾝｸﾞ　Ｗ１６ｲﾝﾁ　内鍋のみ</t>
  </si>
  <si>
    <t>角ﾁｪｰﾌｨﾝｸﾞ　Ｗ２０ｲﾝﾁ　内鍋のみ</t>
  </si>
  <si>
    <t>角ﾁｪｰﾌｨﾝｸﾞ　Ｗ２２ｲﾝﾁ　内鍋のみ</t>
  </si>
  <si>
    <t>丸ﾁｪｰﾌｨﾝｸﾞ　１３.５ｲﾝﾁ　内鍋のみ</t>
  </si>
  <si>
    <t>丸ﾁｪｰﾌｨﾝｸﾞ １８ｲﾝﾁ　内鍋のみ</t>
  </si>
  <si>
    <t>小判ﾁｪｰﾌｨﾝｸﾞ　１５.５ｲﾝﾁ　内鍋のみ</t>
  </si>
  <si>
    <t>小判ﾁｪｰﾌｨﾝｸﾞ　２０ｲﾝﾁ　内鍋のみ</t>
  </si>
  <si>
    <t>回転カバー付湯煎セット（燃料別注）</t>
  </si>
  <si>
    <t>回転ｶﾊﾞｰ式　角ﾁｪｰﾌｨﾝｸﾞ内鍋陶器仕様</t>
  </si>
  <si>
    <t>ｶﾞｽﾄﾛﾉｰﾑパン深皿　53×33×6.5(H)</t>
  </si>
  <si>
    <t>角型 湯煎ﾕﾆｯﾄ　２４ｲﾝﾁ(燃料別注)</t>
  </si>
  <si>
    <t>角深皿　２４インチ</t>
  </si>
  <si>
    <t>角湯煎ユニット用陶器４分割</t>
  </si>
  <si>
    <t>小判型 湯煎ﾕﾆｯﾄ　２４ｲﾝﾁ(燃料別注)</t>
  </si>
  <si>
    <t>小判深皿　２４ｲﾝﾁ</t>
  </si>
  <si>
    <t>回転ｶﾊﾞｰ式　丸ﾁｪｰﾌｨﾝｸﾞ内鍋陶器仕様</t>
  </si>
  <si>
    <t>陶器内鍋　丸回転カバー式　351200用</t>
  </si>
  <si>
    <t>ビュッフェウォーマースタンド</t>
  </si>
  <si>
    <t>スープケトル　１０㍑</t>
  </si>
  <si>
    <t>長柄レードル(ケトル用) 144ml 37L</t>
  </si>
  <si>
    <t>スープウォーマー　８㍑(燃料別注)</t>
  </si>
  <si>
    <t>ｺﾞｰﾙﾄﾞ　ﾋｰﾄﾗﾝﾌﾟﾃﾞｨｽﾌﾟﾚｰ　90W</t>
  </si>
  <si>
    <t>ｼﾙﾊﾞｰ　ﾋｰﾄﾗﾝﾌﾟﾃﾞｨｽﾌﾟﾚｰ　90W</t>
  </si>
  <si>
    <t>角皿　４８インチ</t>
  </si>
  <si>
    <t>角皿　６０ｲﾝﾁ　・</t>
  </si>
  <si>
    <t>角型飾台　３８インチ</t>
  </si>
  <si>
    <t>角型飾台　４８インチ</t>
  </si>
  <si>
    <t>ｽﾀｯｷﾝｸﾞ２０角皿用ｶﾊﾞｰ 10.5(H)</t>
  </si>
  <si>
    <t>ｽﾀｯｷﾝｸﾞ２４角皿用ｶﾊﾞｰ 11.5(H)</t>
  </si>
  <si>
    <t>丸皿用ドームカバー(中)　31φ×19(H)</t>
  </si>
  <si>
    <t>丸皿用ドームカバー(大)　42φ×22.5(H)</t>
  </si>
  <si>
    <t>ｽﾀｯｷﾝｸﾞ２０小判皿用ｶﾊﾞｰ 10.5(H)</t>
  </si>
  <si>
    <t>ｽﾀｯｷﾝｸﾞ２２小判皿用ｶﾊﾞｰ 11(H)</t>
  </si>
  <si>
    <t>ｽﾀｯｷﾝｸﾞ２４小判皿用ｶﾊﾞｰ 11.5(H)</t>
  </si>
  <si>
    <t>角ﾛｰｽﾄﾋﾞｰﾌﾜｺﾞﾝ（燃料別注）</t>
  </si>
  <si>
    <t>小判型ローストビーフワゴン（燃料別注）</t>
  </si>
  <si>
    <t>三段回転ｵｰﾄﾞﾌﾞﾙ　２６型　・</t>
  </si>
  <si>
    <t>三段回転ｵｰﾄﾞﾌﾞﾙ　３２型　・</t>
  </si>
  <si>
    <t>ｽｰﾊﾟｰｼｬﾝﾊﾟﾝｸｰﾗｰ(中)　36φ×25(H)ｽﾉｺ付</t>
  </si>
  <si>
    <t>ｽｰﾊﾟｰｼｬﾝﾊﾟﾝｸｰﾗｰ(小)　30φ×22(H)ｽﾉｺ付</t>
  </si>
  <si>
    <t>ｽｰﾊﾟｰｼｬﾝﾊﾟﾝｸｰﾗｰ特大　58φ×42(H)ｽﾉｺ付</t>
  </si>
  <si>
    <t>ﾏﾙﾁﾋﾞｭｯﾌｪﾎﾞｰﾙ　35φ×24.5(H)(ｽﾉｺ無)</t>
  </si>
  <si>
    <t>ﾏﾙﾁﾊﾟｰﾃｨｰｸｰﾗｰ(ｽﾉｺ無し)　43φ×23(H)</t>
  </si>
  <si>
    <t>木製サービスワゴン　90×51×81(H)</t>
  </si>
  <si>
    <t>ﾌﾗｯﾄ･ｽﾀﾝﾄﾞ　１２ｲﾝﾁ (ST)</t>
  </si>
  <si>
    <t>ﾌﾗｯﾄ･ｽﾀﾝﾄﾞ　１４ｲﾝﾁ (ST)</t>
  </si>
  <si>
    <t>八角ショープレート(ST)　29×29</t>
  </si>
  <si>
    <t>ﾗｳﾝﾄﾞｶﾞﾗｽﾃﾞｨﾅｰ皿30φ</t>
  </si>
  <si>
    <t>バレリーナスタンド　21φ×11(H) 皿別注</t>
  </si>
  <si>
    <t>３段丸ｶﾞﾗｽ皿付ｽﾀﾝﾄﾞ　34×27×43(H)</t>
  </si>
  <si>
    <t>３段小判ｹｰｷｽﾀﾝﾄﾞ　50×28×42(H)</t>
  </si>
  <si>
    <t>ティーポット(耐熱)</t>
  </si>
  <si>
    <t>ｺｰﾋｰﾎﾟｯﾄ５人用(ST)　750㏄</t>
  </si>
  <si>
    <t>ｺｰﾋｰﾎﾟｯﾄ１０人用(ST)　1350㏄</t>
  </si>
  <si>
    <t>ｻﾗﾀﾞ盛鉢(ﾎﾟﾘｶｰﾎﾞﾈｲﾄ) 27φ</t>
  </si>
  <si>
    <t>サラダボール中　38φ(ﾎﾟﾘｶｰﾎﾞﾈｲﾄ)</t>
  </si>
  <si>
    <t>サラダボール大　46φ(ﾎﾟﾘｶｰﾎﾞﾈｲﾄ)</t>
  </si>
  <si>
    <t>サラダボール特大　58φ(ﾎﾟﾘｶｰﾎﾞﾈｲﾄ)</t>
  </si>
  <si>
    <t>ｶﾞﾗｽｻﾗﾀﾞﾎﾞｰﾙ B　26φ×11.8(H)</t>
  </si>
  <si>
    <t>ｶﾞﾗｽｻﾗﾀﾞﾎﾞｰﾙ Ａ　23φ×9(H)</t>
  </si>
  <si>
    <t>ステンレスナフキン立　洗浄込</t>
  </si>
  <si>
    <t>サラダトング（クリア）</t>
  </si>
  <si>
    <t>カスターソルト(ガラス)</t>
  </si>
  <si>
    <t>カスターペッパー(ガラス)</t>
  </si>
  <si>
    <t>メジャーカップ(カクテル用)　30/45</t>
  </si>
  <si>
    <t>ﾁｮｺﾚｰﾄﾌｧｳﾝﾃﾝ小 33φ×60H・(手配品*洗浄代込)</t>
  </si>
  <si>
    <t>ﾁｮｺﾚｰﾄﾌｧｳﾝﾃﾝ 大 37φ×80H　（手配品*洗浄込）</t>
  </si>
  <si>
    <t>長角細篭 　25×12×5(H)　洗浄込</t>
  </si>
  <si>
    <t>長角中篭　 25×16×4(H)　洗浄込</t>
  </si>
  <si>
    <t>長角ｶﾄﾗﾘｰ篭(PP)　28×12×5(H)　洗浄込</t>
  </si>
  <si>
    <t>小判型黒篭(PP)　27×20×9(H)　洗浄込</t>
  </si>
  <si>
    <t>籐篭 小判型(PP)　24×18×7(H)　洗浄込</t>
  </si>
  <si>
    <t>角36バスケットPP　36×28×7(H)</t>
  </si>
  <si>
    <t>角42バスケットPP　42×30×7(H)</t>
  </si>
  <si>
    <t>角浅型ﾊﾞｽｹｯﾄ(中)　40×30×5.5(H)</t>
  </si>
  <si>
    <t>角浅型ﾊﾞｽｹｯﾄ(大)　60×40×5.5(H)</t>
  </si>
  <si>
    <t>シュガーポット５人用(ST) (蓋付き)</t>
  </si>
  <si>
    <t>小判スープチューリン　3.3㍑</t>
  </si>
  <si>
    <t>ソースポット 300㏄</t>
  </si>
  <si>
    <t>ﾎﾟﾘｶﾎﾞﾋﾟｯﾁｬｰ　1.6㍑(旧ｸﾘｽﾀﾙﾋﾟｯﾁｬｰ)</t>
  </si>
  <si>
    <t>ｽﾋﾟﾄｰﾝ(吐器) 上21.5φ･下14.3φＨ21.7(ｱｸﾘ</t>
  </si>
  <si>
    <t>シャンパンクーラースタンド　洗浄込</t>
  </si>
  <si>
    <t>木製取手付クーラー　31φ×13(H)</t>
  </si>
  <si>
    <t>ﾜｲﾝｸｰﾗｰﾃﾞｶﾝﾀ　750ml</t>
  </si>
  <si>
    <t>ｸﾘｽﾀﾙﾃﾞｶﾝﾀ　500㏄　8.4φ×20.5(H)</t>
  </si>
  <si>
    <t>ｱｶｼｱﾗｳﾝﾄﾞﾌﾟﾚｰﾄ　25φ×2.5(H)</t>
  </si>
  <si>
    <t>ｱｶｼｱｽｸｴｱﾌﾟﾚｰﾄ　20×20×2.5(H)</t>
  </si>
  <si>
    <t>ｱｶｼｱ長角ﾌﾟﾚｰﾄ　31×24×3(H)</t>
  </si>
  <si>
    <t>ｱｶｼｱｽｸｴｱ小皿　11.5×11.5×2.5(H)</t>
  </si>
  <si>
    <t>ｱｶｼｱﾊｲｴｯｼﾞ長角皿　22.5×15×3(H)</t>
  </si>
  <si>
    <t>ｱｶｼｱ丸ﾎﾞｰﾙ小　15φ×5(H)</t>
  </si>
  <si>
    <t>ｱｶｼｱﾋﾞｯｸ丸ﾎﾞｰﾙ　30φ×12(H)</t>
  </si>
  <si>
    <t>ｱｶｼｱﾐﾆﾐﾆﾎﾞｰﾙ　6.5φ×2.5(H)</t>
  </si>
  <si>
    <t>ｱｶｼｱ長楕円ﾄﾚｲ　25×8×2.5(H)</t>
  </si>
  <si>
    <t>ｱｶｼｱﾎﾞｰﾄﾞ型ﾄﾚｰ　21×10×2.5(H)</t>
  </si>
  <si>
    <t>ｱｶｼｱ長角ｼﾞｬﾝﾌﾞﾚﾎﾞｰﾄ　40×25×3(H)</t>
  </si>
  <si>
    <t>ｱｶｼｱ小判3ツ仕切　40×25.5×3(H)</t>
  </si>
  <si>
    <t>ｱｶｼｱ三角ﾌﾟﾚｰﾄ　30×30×3(H)</t>
  </si>
  <si>
    <t>ｱｶｼｱｴｯｸﾞ型小皿　18×13×2.5(H)</t>
  </si>
  <si>
    <t>ｱｶｼｱｴｯｸﾞﾌﾟﾚｰﾄ　30×17.5×2.5(H)</t>
  </si>
  <si>
    <t>ｱｶｼｱﾋﾞｯｸ三角ﾎﾞｰﾙ　30×30×10.5(H)</t>
  </si>
  <si>
    <t>ｱｶｼｱ三角深鉢　15.5×15.5×6.5(H)</t>
  </si>
  <si>
    <t>楕円グラタン皿(木台付)　20×12　H3㎝</t>
  </si>
  <si>
    <t>ｱｼﾞｱﾝ風惣菜くり鉢(中) 36φ×15(H)　洗浄</t>
  </si>
  <si>
    <t>ｱｼﾞｱﾝ風惣菜くり鉢(大) 42φ×15(H)　洗浄</t>
  </si>
  <si>
    <t>木製サラダボール 中　30φ</t>
  </si>
  <si>
    <t>木製サラダボール 大　40φ</t>
  </si>
  <si>
    <t>角ﾄﾚｲ用ｽﾀｯｶｰ(ﾎﾟﾘｶｰﾎﾞﾈｲﾄ)</t>
  </si>
  <si>
    <t>パン切りボード　38×25.5×2（H)</t>
  </si>
  <si>
    <t>パン切包丁　38L　(刃先26L）</t>
  </si>
  <si>
    <t>ﾚﾝﾀﾙ 布おしぼり(手配品) 50本1セット 90匁</t>
  </si>
  <si>
    <t>おしぼり蒸器 50～70本用 横開き180W洗浄込</t>
  </si>
  <si>
    <t>ﾃｰﾌﾞﾙﾅﾝﾊﾞｰｽﾀﾝﾄﾞＡ型（ｽﾀﾝﾄﾞのみ）ﾌﾟﾚｰﾄ別</t>
  </si>
  <si>
    <t>ﾃｰﾌﾞﾙﾅﾝﾊﾞｰｽﾀﾝﾄﾞＢ型（ｽﾀﾝﾄﾞのみ）ﾌﾟﾚｰﾄ別</t>
  </si>
  <si>
    <t>ノンスリップトレンチ　40φ</t>
  </si>
  <si>
    <t>ノンスリップウッドトレー　27×20</t>
  </si>
  <si>
    <t>丸すし桶尺0寸(３人用）</t>
  </si>
  <si>
    <t>白木盛台 ７寸　21×15×5.5(H)</t>
  </si>
  <si>
    <t>回転オードブルユニット(回転寿司用)</t>
  </si>
  <si>
    <t>六角朱石目(裏面黒)プレート　45×39</t>
  </si>
  <si>
    <t>ﾋﾞｭｯﾌｪ六角ﾎﾞｯｸｽ　47×41×6.5(H)　蓋別途</t>
  </si>
  <si>
    <t>木製黒ﾌﾟﾚｰﾄ90　90×30×1.2(H)(洗浄込)</t>
  </si>
  <si>
    <t>木製黒ﾌﾟﾚｰﾄ120　120×30×1.2(H)(洗浄込)</t>
  </si>
  <si>
    <t>木製朱ﾌﾟﾚｰﾄ90　90×30×1.2(H)(洗浄込)</t>
  </si>
  <si>
    <t>木製朱ﾌﾟﾚｰﾄ120　120×30×1.2(H)(洗浄込)</t>
  </si>
  <si>
    <t>松花堂尺３(６ッ仕切) 模様あり 中子付</t>
  </si>
  <si>
    <t>松花堂8.5寸 (４ッ仕切) 中子付</t>
  </si>
  <si>
    <t>Ａ中子　４寸丸鉢</t>
  </si>
  <si>
    <t>Ｂ中子　梅型鉢竹柄</t>
  </si>
  <si>
    <t>Ｃ中子　ヒスイ袖四ツ折皿</t>
  </si>
  <si>
    <t>Ｄ中子　角鉢朱天黒</t>
  </si>
  <si>
    <t>Ｅ中子　丸鉢　宝珠</t>
  </si>
  <si>
    <t>Ｆ中子　ひさご鉢</t>
  </si>
  <si>
    <t>Ｇ中子　長竹角皿</t>
  </si>
  <si>
    <t>Ｈ中子　隅切板（朱）</t>
  </si>
  <si>
    <t>Ｊ中子　角鉢イエロー</t>
  </si>
  <si>
    <t>K中子 硝子ﾃﾞｨｯｼｭ小鉢</t>
  </si>
  <si>
    <t>Ｍ-2中子　青　（10×6×H3.5）</t>
  </si>
  <si>
    <t>Ｍ-1中子　浅紫　（10.5×6×H4）</t>
  </si>
  <si>
    <t>松花堂 長角 尺２</t>
  </si>
  <si>
    <t>松花堂 正角 ８寸</t>
  </si>
  <si>
    <t>はん切り（約３升）水たまりません。</t>
  </si>
  <si>
    <t>木製和舟　６尺</t>
  </si>
  <si>
    <t>ハツリ黒塗り木の葉皿　26×16×1.5（H）</t>
  </si>
  <si>
    <t>荒彫り木肌懐石膳　42×30×1(H)</t>
  </si>
  <si>
    <t>美濃焼彩京友禅多用丼（陶） 14φ×7(H)</t>
  </si>
  <si>
    <t>うな重 梨地/内朱　16.8×14×7.6(H)</t>
  </si>
  <si>
    <t>角湯筒(朱)(そばつゆ入れ)　700㏄</t>
  </si>
  <si>
    <t>ガラス小鉢 丸小　10.2φ×6.3(H)</t>
  </si>
  <si>
    <t>蛇の目二勺半55㏄</t>
  </si>
  <si>
    <t>白清〆杯　7.5φ×3（H)　50㏄</t>
  </si>
  <si>
    <t>両細面スス竹取箸　30(L)</t>
  </si>
  <si>
    <t>木製トング箸　35(L)</t>
  </si>
  <si>
    <t>竹（天ぷら）トング大　30(L)</t>
  </si>
  <si>
    <t>クリアマス（ｱｸﾘﾙ）　6×6×4.5(H)</t>
  </si>
  <si>
    <t>手付カゴ盛器（丸）　21φ×19.5(H)</t>
  </si>
  <si>
    <t>油滴天目　抹茶茶碗　12φ×8(H)</t>
  </si>
  <si>
    <t>青志野　抹茶茶碗(紋なし)　11.5φ×7.5(H)</t>
  </si>
  <si>
    <t>鉄赤　抹茶茶碗　12φ×8(H)</t>
  </si>
  <si>
    <t>黄瀬戸　抹茶茶碗　12φ×8(H)</t>
  </si>
  <si>
    <t>織部抹茶碗　11.5φ×7.5(H)</t>
  </si>
  <si>
    <t>かすみ志野抹茶　11φ×7(H)</t>
  </si>
  <si>
    <t>ゴス三線玉湯呑 180㏄ 7.3φ×6(H)</t>
  </si>
  <si>
    <t>土瓶(網目) 1550㏄(専用茶こし付)</t>
  </si>
  <si>
    <t>茶こし　９cm</t>
  </si>
  <si>
    <t>青白地フタ付煎茶 220㏄ 9.2φ×8.4(H)</t>
  </si>
  <si>
    <t>天竜青磁反煎茶 160㏄ 8.4φ×5.5(H)</t>
  </si>
  <si>
    <t>織部ヒスイ長湯呑　180㏄ 6.9φ×8.5(H)</t>
  </si>
  <si>
    <t>梅型茶たく(メラミン) 12.3φ</t>
  </si>
  <si>
    <t>薄挽千筋木茶たく 12φ</t>
  </si>
  <si>
    <t>木製スプーン(小)　13.5cm</t>
  </si>
  <si>
    <t>和風　角盆（黒フチ朱）　尺４</t>
  </si>
  <si>
    <t>おしぼり受け竹網　17×7</t>
  </si>
  <si>
    <t>おしぼり受け木製　19×6.2</t>
  </si>
  <si>
    <t>和硝子白雪正角皿　20×20</t>
  </si>
  <si>
    <t>益子風ツタ皿　20φ×3(H)</t>
  </si>
  <si>
    <t>古都ゆらぎ煮物深鉢</t>
  </si>
  <si>
    <t>黄吹粉桔梗鉢（陶） 19.5φ×7Ｈ</t>
  </si>
  <si>
    <t>荒波文様硝子長皿　27×9.8</t>
  </si>
  <si>
    <t>染付祥瑞　深皿</t>
  </si>
  <si>
    <t>カニフォーク　20㎝</t>
  </si>
  <si>
    <t>花鳥錦牡丹仕切皿　17×15×3(H)</t>
  </si>
  <si>
    <t>有田焼　小花唐草　角皿</t>
  </si>
  <si>
    <t>電磁・直火兼用　土鍋　30φ（鍋底25φ）</t>
  </si>
  <si>
    <t>電磁対応土鍋2㍑（直火可）2人用</t>
  </si>
  <si>
    <t>卓上お玉・あく取り・アラ入れセット</t>
  </si>
  <si>
    <t>シャブシャブ用鍋 (模様あり）</t>
  </si>
  <si>
    <t>ホースノン卓上用コンロ　洗浄込</t>
  </si>
  <si>
    <t>■23.4廃番■ミニセイロ水受け　15.8φ×3.5(H)</t>
  </si>
  <si>
    <t>丸セイロ湯煎IHセット　36φ1段</t>
  </si>
  <si>
    <t>電磁調理器(卓上用)　なべ底26φ以内</t>
  </si>
  <si>
    <t>献上錦梅絵小鉢　9.5φ×5.5H</t>
  </si>
  <si>
    <t>桜花型小鉢(ﾋﾟﾝｸ系)　10φ×5.3(H)</t>
  </si>
  <si>
    <t>ﾋﾜ三ﾂ山小鉢(ｸﾞﾘｰﾝ系)　10.6×5.5(H)</t>
  </si>
  <si>
    <t>三ツ足合わせ小鉢 12×6(H) 250㏄</t>
  </si>
  <si>
    <t>有田焼　小花唐草　多用取鉢</t>
  </si>
  <si>
    <t>錦唐草丸皿(小)　12φ×2(H)</t>
  </si>
  <si>
    <t>市松藍渕小皿　9.6φ×2.2(H)</t>
  </si>
  <si>
    <t>有田焼五彩小皿　10.5φ×2(H)</t>
  </si>
  <si>
    <t>美濃焼染付唐草小皿　11.5φ×1.5(H)</t>
  </si>
  <si>
    <t>美濃焼染伊万里小皿　13φ×2(H)</t>
  </si>
  <si>
    <t>美濃焼絵変り小皿　10φ×2.5(H)</t>
  </si>
  <si>
    <t>橙黄円菓子碗　（小）　10φ×9（Ｈ）</t>
  </si>
  <si>
    <t>紫吹円菓子碗　12.2×9.4</t>
  </si>
  <si>
    <t>珍味桔梗形(ピンク)　45㏄</t>
  </si>
  <si>
    <t>珍味桔梗形(黄)　45㏄</t>
  </si>
  <si>
    <t>珍味桔梗形(緑)　45㏄</t>
  </si>
  <si>
    <t>波牡丹円菓子碗(蓋付)　12φ×8(H)</t>
  </si>
  <si>
    <t>藍スミ線蒸し碗　7.2φ×6.6(H)</t>
  </si>
  <si>
    <t>茶碗蒸し皿(山茶花)　8φ×7(H)</t>
  </si>
  <si>
    <t>はんなり碗（陶器）　9×6.5(H)</t>
  </si>
  <si>
    <t>遊粉引しずく碗（陶器）　11.5φ×6(H)</t>
  </si>
  <si>
    <t>吸物椀　溜ツタ　12φ×11(H)</t>
  </si>
  <si>
    <t>高仙才椀 ４寸　12.9φ×8.7(H)</t>
  </si>
  <si>
    <t>藍荒刷り三つ足浅鉢</t>
  </si>
  <si>
    <t>古信楽大皿42　42φ×4.5Ｈ</t>
  </si>
  <si>
    <t>かいらぎ辰砂流し大鉢</t>
  </si>
  <si>
    <t>中華(白花)　スープボール</t>
  </si>
  <si>
    <t>中華(白花)　取皿(小)　12.5φ</t>
  </si>
  <si>
    <t>中華(白花)　取皿(中)　14φ</t>
  </si>
  <si>
    <t>中華大皿(白花)陶器･強化ｾﾗﾐｯｸ 31.5㎝</t>
  </si>
  <si>
    <t>中華白杯 120㏄</t>
  </si>
  <si>
    <t>老酒ポット360㏄</t>
  </si>
  <si>
    <t>ミニミニセイロ (身)　12cm　ｼｰﾄ付</t>
  </si>
  <si>
    <t>ミニミニセイロ (フタ)　12cm</t>
  </si>
  <si>
    <t>中華セイロ(身)　36φ</t>
  </si>
  <si>
    <t>中華セイロ(蓋)　36φ</t>
  </si>
  <si>
    <t>丸せいろ用湯煎スタンド(燃料・ｾｲﾛ別注）</t>
  </si>
  <si>
    <t>丸ｸﾛｽ 90･120卓用 ﾊﾟｰﾙﾎﾜｲﾄ(無地）226φ</t>
  </si>
  <si>
    <t>丸ｸﾛｽ 150･180卓用 ﾊﾟｰﾙﾎﾜｲﾄ(無地) 286φ</t>
  </si>
  <si>
    <t>丸ｸﾛｽ 90･120卓用 ｼｬﾝﾊﾟﾝｸﾘｰﾑ(無地) 226φ</t>
  </si>
  <si>
    <t>丸ｸﾛｽ 150･180卓用 ｼｬﾝﾊﾟﾝｸﾘｰﾑ(無地) 286φ</t>
  </si>
  <si>
    <t>丸ｸﾛｽ 90･120卓用 ﾗｲﾄｼﾙﾊﾞｰ(無地) 226φ</t>
  </si>
  <si>
    <t>丸ｸﾛｽ 150･180卓用 ﾗｲﾄｼﾙﾊﾞｰ(無地) 286φ</t>
  </si>
  <si>
    <t>丸ｸﾛｽ 90･120卓用 ﾚｰｽﾞﾝﾜｲﾝ(無地) 226φ</t>
  </si>
  <si>
    <t>丸ｸﾛｽ 150･180卓用 ﾚｰｽﾞﾝﾜｲﾝ(無地) 286φ</t>
  </si>
  <si>
    <t>丸ｸﾛｽ 90･120卓用 ﾛｲﾔﾙﾌﾞﾙｰ(無地) 226φ</t>
  </si>
  <si>
    <t>丸ｸﾛｽ 150･180卓用 ﾛｲﾔﾙﾌﾞﾙｰ(無地) 286φ</t>
  </si>
  <si>
    <t>丸ｸﾛｽ 90･120卓用 ｻｰﾓﾝﾋﾟﾝｸ(無地) 226φ</t>
  </si>
  <si>
    <t>丸ｸﾛｽ 150･180卓用 ｻｰﾓﾝﾋﾟﾝｸ(無地) 286φ</t>
  </si>
  <si>
    <t>丸ｸﾛｽ 90･120卓用 ｻｯｸｽ(無地) 226φ</t>
  </si>
  <si>
    <t>丸ｸﾛｽ 150･180卓用 ｻｯｸｽ(無地) 286φ</t>
  </si>
  <si>
    <t>丸ｸﾛｽ 90・120卓用 ﾐｯﾄﾞﾅｲﾄﾌﾞﾙｰ(無地) 226</t>
  </si>
  <si>
    <t>丸ｸﾛｽ 150･180卓用 ﾐｯﾄﾞﾅｲﾄﾌﾞﾙｰ(無地) 286</t>
  </si>
  <si>
    <t>丸ｸﾛｽ 90･120卓用 ﾌﾞﾗｯｸ(無地) 226φ</t>
  </si>
  <si>
    <t>丸ｸﾛｽ 150･180卓用 ﾌﾞﾗｯｸ(無地) 286φ</t>
  </si>
  <si>
    <t>丸ｸﾛｽ 90･120卓用 ｳｨﾝｻﾞｰｸﾞﾘｰﾝ(無地) 226φ</t>
  </si>
  <si>
    <t>丸ｸﾛｽ 150･180卓用 ｳｨﾝｻﾞｰｸﾞﾘｰﾝ(無地) 286</t>
  </si>
  <si>
    <t>丸ｸﾛｽ 90･120卓用 ｳﾞｪﾙﾃﾞ(濃緑)(無地) 226</t>
  </si>
  <si>
    <t>丸ｸﾛｽ 150･180卓用 ｳﾞｪﾙﾃﾞ(濃緑)(無地) 286</t>
  </si>
  <si>
    <t>丸ｸﾛｽ 90･120卓用 ﾜｲﾝ(無地) 226φ</t>
  </si>
  <si>
    <t>丸ｸﾛｽ 150･180卓用 ﾜｲﾝ(無地) 286φ</t>
  </si>
  <si>
    <t>角ﾃｰﾌﾞﾙｸﾛｽ(白)ﾀﾞﾏｽｸ地 バラ柄 150×150</t>
  </si>
  <si>
    <t>角ﾃｰﾌﾞﾙｸﾛｽ(白)ﾀﾞﾏｽｸ地 バラ柄 180×270</t>
  </si>
  <si>
    <t>角ﾃｰﾌﾞﾙｸﾛｽ(白)ﾀﾞﾏｽｸ地 バラ柄 240×240</t>
  </si>
  <si>
    <t>長角ｸﾛｽ ﾊﾟｰﾙﾎﾜｲﾄ(無地) 180×300　→※992079へ</t>
  </si>
  <si>
    <t>長角ｸﾛｽ ｼｬﾝﾊﾟﾝｸﾘｰﾑ(無地) 180×300</t>
  </si>
  <si>
    <t>長角ｸﾛｽ ﾗｲﾄｼﾙﾊﾞｰ(無地) 180×300</t>
  </si>
  <si>
    <t>長角ｸﾛｽ ﾌﾞﾗｯｸ(無地) 180×300</t>
  </si>
  <si>
    <t>長角ｸﾛｽ ﾐｯﾄﾞﾅｲﾄﾌﾞﾙｰ(無地) 180×300</t>
  </si>
  <si>
    <t>長角ｸﾛｽ ﾛｲﾔﾙﾌﾞﾙｰ(無地) 180×300</t>
  </si>
  <si>
    <t>長角ｸﾛｽ ｻｯｸｽ(無地) 180×300</t>
  </si>
  <si>
    <t>長角ｸﾛｽ ﾚｰｽﾞﾝﾜｲﾝ(無地) 180×300</t>
  </si>
  <si>
    <t>長角ｸﾛｽ ﾜｲﾝ(無地) 180×300</t>
  </si>
  <si>
    <t>長角ｸﾛｽ ﾚｯﾄﾞ(無地) 180×300</t>
  </si>
  <si>
    <t>長角ｸﾛｽ ｻｰﾓﾝﾋﾟﾝｸ(無地) 180×300</t>
  </si>
  <si>
    <t>長角ｸﾛｽ ｳｨﾝｻﾞｰｸﾞﾘｰﾝ(無地) 180×300</t>
  </si>
  <si>
    <t>長角ｸﾛｽ ｳﾞｪﾙﾃﾞ(濃緑)(無地) 180×300</t>
  </si>
  <si>
    <t>テーブルナプキン（白）大　60×60　バラ柄</t>
  </si>
  <si>
    <t>ﾄｯﾌﾟｸﾛｽ 90卓用 ﾊﾟｰﾙﾎﾜｲﾄ(Sｻﾃﾝ) 130角</t>
  </si>
  <si>
    <t>ﾄｯﾌﾟｸﾛｽ 120卓用 ﾊﾟｰﾙﾎﾜｲﾄ(Sｻﾃﾝ) 160角</t>
  </si>
  <si>
    <t>ﾄｯﾌﾟｸﾛｽ 150卓用 ﾊﾟｰﾙﾎﾜｲﾄ(Sｻﾃﾝ) 180角</t>
  </si>
  <si>
    <t>ﾄｯﾌﾟｸﾛｽ 180卓用 ﾊﾟｰﾙﾎﾜｲﾄ(Sｻﾃﾝ) 215角</t>
  </si>
  <si>
    <t>ﾄｯﾌﾟｸﾛｽ 90卓用 ﾗｲﾄﾍﾞｰｼﾞｭ 130角</t>
  </si>
  <si>
    <t>ﾄｯﾌﾟｸﾛｽ 120卓用 ﾗｲﾄﾍﾞｰｼﾞｭ(無地) 160角</t>
  </si>
  <si>
    <t>ﾄｯﾌﾟｸﾛｽ 150卓用 ﾗｲﾄﾍﾞｰｼﾞｭ(無地) 180角</t>
  </si>
  <si>
    <t>ﾄｯﾌﾟｸﾛｽ 90卓用 ﾏﾘﾝﾌﾞﾙｰ 130角</t>
  </si>
  <si>
    <t>ﾄｯﾌﾟｸﾛｽ 120卓用 ﾏﾘﾝﾌﾞﾙｰ 160角</t>
  </si>
  <si>
    <t>ﾄｯﾌﾟｸﾛｽ 150卓用 ﾏﾘﾝﾌﾞﾙｰ 180角</t>
  </si>
  <si>
    <t>ﾄｯﾌﾟｸﾛｽ 90卓用 ﾍﾞﾋﾞｰﾋﾟﾝｸ 130角</t>
  </si>
  <si>
    <t>ﾄｯﾌﾟｸﾛｽ 120卓用 ﾍﾞﾋﾞｰﾋﾟﾝｸ 160角</t>
  </si>
  <si>
    <t>ﾄｯﾌﾟｸﾛｽ 150卓用 ﾍﾞﾋﾞｰﾋﾟﾝｸ 180角</t>
  </si>
  <si>
    <t>ﾄｯﾌﾟｸﾛｽ 90卓用 ﾗｲﾄｸﾞﾘｰﾝ 130角</t>
  </si>
  <si>
    <t>ﾄｯﾌﾟｸﾛｽ 120卓用 ﾗｲﾄｸﾞﾘｰﾝ 160角</t>
  </si>
  <si>
    <t>ﾄｯﾌﾟｸﾛｽ 150卓用 ﾗｲﾄｸﾞﾘｰﾝ 180角</t>
  </si>
  <si>
    <t>ﾄｯﾌﾟｸﾛｽ 90卓用 ﾚｯﾄﾞ(無地) 130角</t>
  </si>
  <si>
    <t>ﾄｯﾌﾟｸﾛｽ 120卓用 ﾚｯﾄﾞ(無地) 160角</t>
  </si>
  <si>
    <t>ﾄｯﾌﾟｸﾛｽ 150卓用 ﾚｯﾄﾞ(無地) 180角</t>
  </si>
  <si>
    <t>ﾄｯﾌﾟｸﾛｽ 90卓用 ﾊﾟｳﾀﾞｰﾌﾞﾙｰ 130角</t>
  </si>
  <si>
    <t>ﾄｯﾌﾟｸﾛｽ 120卓用 ﾊﾟｳﾀﾞｰﾌﾞﾙｰ 160角</t>
  </si>
  <si>
    <t>ﾄｯﾌﾟｸﾛｽ 150卓用 ﾊﾟｳﾀﾞｰﾌﾞﾙｰ 180角</t>
  </si>
  <si>
    <t>ﾄｯﾌﾟｸﾛｽ 90卓用 ﾌﾞﾗｯｸ 130角</t>
  </si>
  <si>
    <t>ﾄｯﾌﾟｸﾛｽ 120卓用 ﾌﾞﾗｯｸ 160角</t>
  </si>
  <si>
    <t>ﾄｯﾌﾟｸﾛｽ 150卓用 ﾌﾞﾗｯｸ 180角</t>
  </si>
  <si>
    <t>テーブルサイドボックス　35×25×25（H)</t>
  </si>
  <si>
    <t>ｽﾄﾗｰﾀﾞﾗｲﾝｽｶｰﾄ 5.7m ﾍﾞｰｼｯｸﾌﾟﾗﾑ　ﾋﾟﾝ付</t>
  </si>
  <si>
    <t>ｽﾄﾗｰﾀﾞﾗｲﾝｽｶｰﾄ 5.7m ｼｬﾝﾊﾟﾝｲｴﾛｰ　ﾋﾟﾝ付</t>
  </si>
  <si>
    <t>ｽﾄﾗｰﾀﾞﾗｲﾝｽｶｰﾄ 5.7m ﾋﾟｭｱｼﾙﾊﾞｰ ﾋﾟﾝ付</t>
  </si>
  <si>
    <t>ﾃｰﾌﾞﾙｽｶｰﾄ ３m ｺﾞｰﾙﾄﾞﾋﾟﾝﾅｼ</t>
  </si>
  <si>
    <t>ﾃｰﾌﾞﾙｽｶｰﾄ ５m ｺﾞｰﾙﾄﾞﾋﾟﾝﾅｼ</t>
  </si>
  <si>
    <t>ﾃｰﾌﾞﾙｽｶｰﾄ 7.5m ｺﾞｰﾙﾄﾞﾋﾟﾝﾅｼ</t>
  </si>
  <si>
    <t>ﾃｰﾌﾞﾙｽｶｰﾄ3.5m　白 ﾋﾟﾝﾅｼ</t>
  </si>
  <si>
    <t>ﾃｰﾌﾞﾙｽｶｰﾄ５m　白 ﾋﾟﾝﾅｼ</t>
  </si>
  <si>
    <t>ｶｳﾝﾀｰﾁｪｱｰ　黒　・</t>
  </si>
  <si>
    <t>ﾊｲﾁｪｱｰ背付 黒　・</t>
  </si>
  <si>
    <t>ｶﾌｪﾃｰﾌﾞﾙ60φﾃﾞｺﾗ白　・</t>
  </si>
  <si>
    <t>ｶﾌｪﾃｰﾌﾞﾙ60φﾃﾞｺﾗ黒　・</t>
  </si>
  <si>
    <t>ｶﾌｪﾃｰﾌﾞﾙ75φﾃﾞｺﾗ白　・</t>
  </si>
  <si>
    <t>ｶﾌｪﾃｰﾌﾞﾙ75φﾃﾞｺﾗ黒　・</t>
  </si>
  <si>
    <t>ﾊｲﾃｰﾌﾞﾙ65丸(白)　65φ×104(H)</t>
  </si>
  <si>
    <t>ﾊｲﾃｰﾌﾞﾙ60丸(茶)　60φ×90(H)</t>
  </si>
  <si>
    <t>ﾊｲﾃｰﾌﾞﾙ60φ白 脚ｼﾙﾊﾞｰ　・</t>
  </si>
  <si>
    <t>ﾊｲﾃｰﾌﾞﾙ75φ黒 脚ｸﾛｰﾑ　・</t>
  </si>
  <si>
    <t>丸ﾃｰﾌﾞﾙ　７０(白ﾃﾞｺﾗ７５H) 組立別途</t>
  </si>
  <si>
    <t>丸ﾊｲﾃｰﾌﾞﾙ　７０(白ﾃﾞｺﾗ９０H) 組立別途</t>
  </si>
  <si>
    <t>ﾀﾞｰｸﾌﾞﾗｳﾝ 木目　75Ｈ (70φ組立別途)</t>
  </si>
  <si>
    <t>ﾀﾞｰｸﾌﾞﾗｳﾝ 木目　90Ｈ (70φ組立別途)</t>
  </si>
  <si>
    <t>角ﾗｳﾝｼﾞﾃｰﾌﾞﾙ(白ﾃﾞｺﾗ) 60×60×75(H) 組立</t>
  </si>
  <si>
    <t>角ﾗｳﾝｼﾞﾃｰﾌﾞﾙ白ﾃﾞｺﾗ　60×60×90H</t>
  </si>
  <si>
    <t>角サイドテーブル (白デコラ) 45×80×75(H</t>
  </si>
  <si>
    <t>角ｻｲﾄﾞﾃｰﾌﾞﾙ白ﾃﾞｺﾗ 45×80×90</t>
  </si>
  <si>
    <t>ﾀﾞｲﾆﾝｸﾞﾃｰﾌﾞﾙＡ 60×90×70h　・</t>
  </si>
  <si>
    <t>ﾀﾞｲﾆﾝｸﾞﾃｰﾌﾞﾙＢ 90φ</t>
  </si>
  <si>
    <t>ﾀﾞｲﾆﾝｸﾞﾃｰﾌﾞﾙＣ 90φ　・</t>
  </si>
  <si>
    <t>丸テーブル　１８０</t>
  </si>
  <si>
    <t>丸テーブル　９０</t>
  </si>
  <si>
    <t>半丸テーブル　１２０(要高さ確認70㎝を使</t>
  </si>
  <si>
    <t>半丸テーブル　１５０</t>
  </si>
  <si>
    <t>座卓兼用ﾃｰﾌﾞﾙ (ﾃﾞｺﾗ)　450×1500</t>
  </si>
  <si>
    <t>座卓 Ｄ60 (デコラ)　60×180×33(H)</t>
  </si>
  <si>
    <t>ﾚｽﾄﾗﾝﾃｰﾌﾞﾙＡ　75×65　ﾀﾞｰｸﾌﾞﾗｳﾝ木目</t>
  </si>
  <si>
    <t>正角テーブル×９０</t>
  </si>
  <si>
    <t>会議用テーブル白(デコラ)　45×150</t>
  </si>
  <si>
    <t>折りたたみ椅子（茶）室内専用</t>
  </si>
  <si>
    <t>外ｲﾍﾞﾝﾄ用　折りたたみ椅子（座ﾌﾟﾗ）</t>
  </si>
  <si>
    <t>ﾐｰﾃｨﾝｸﾞﾁｪｱｰ(白)　W470×D500×H740</t>
  </si>
  <si>
    <t>ﾐｰﾃｨﾝｸﾞﾁｪｱｰ(黒)　48×53×74(H)　・</t>
  </si>
  <si>
    <t>木枠レザー張り椅子</t>
  </si>
  <si>
    <t>ﾚｾﾌﾟｼｮﾝﾁｪｱｰ ｱｲﾎﾞﾘｰ</t>
  </si>
  <si>
    <t>ﾚｾﾌﾟｼｮﾝﾁｪｱｰ ﾊｲﾊﾞｯｸ専用ｶﾊﾞｰ付(ｽﾄﾗｲﾌﾟ柄)</t>
  </si>
  <si>
    <t>ﾀﾞｲﾆﾝｸﾞﾁｪｱｰ</t>
  </si>
  <si>
    <t>木製ﾎｰﾙﾃﾞｨﾝｸﾞﾁｪｱｰ(室内用)</t>
  </si>
  <si>
    <t>A型折りたたみ丸椅子 (スタッフ用)足ｼﾙﾊﾞｰ</t>
  </si>
  <si>
    <t>乳児用チェアー</t>
  </si>
  <si>
    <t>子供用チェアー(背角型)　B</t>
  </si>
  <si>
    <t>コーヒーアロマサーモ ﾃﾞｶﾝﾀ付</t>
  </si>
  <si>
    <t>アロマサーモ用（1.4㍑）デカンタ</t>
  </si>
  <si>
    <t>コーヒーＮＣブルーワーデカンタ付</t>
  </si>
  <si>
    <t>ブルーワーＮＣ用デカンタ　1.4㍑</t>
  </si>
  <si>
    <t>全自動ｴｽﾌﾟﾚｯｿﾏｼﾝ　24×43×35(H)</t>
  </si>
  <si>
    <t>ｽﾃﾝﾚｽ２重ﾎﾟｯﾄ(ｺｰﾋｰ専用)　２㍑</t>
  </si>
  <si>
    <t>ｽﾃﾝﾚｽ２重ﾎﾟｯﾄ(お湯･紅茶用)　２㍑</t>
  </si>
  <si>
    <t>ｴｱｰﾎﾟｯﾄ(ﾀﾞｼ専用)　2.2㍑</t>
  </si>
  <si>
    <t>電気沸騰ｴｱｰﾎﾟｯﾄ(ｺｰﾄﾞ付) 2.2㍑</t>
  </si>
  <si>
    <t>ｴｱｰﾎﾟｯﾄ(お湯専用) ３㍑</t>
  </si>
  <si>
    <t>ﾄﾞﾘﾝｸ･ｼﾞｬｸﾞ(ｺｰﾋｰ専用) 9.5㍑(保冷･保温)</t>
  </si>
  <si>
    <t>ﾀﾞｼ汁専用ﾄﾞﾘﾝｸｼﾞｬｸﾞ9.5㍑</t>
  </si>
  <si>
    <t>電気もちつき機　２升用(むす･つく･こねる)</t>
  </si>
  <si>
    <t>電気もちつき機　３升用（むす・つく・こねる）</t>
  </si>
  <si>
    <t>電子保温ジャー(飯用)　６㍑</t>
  </si>
  <si>
    <t>電子保温ジャー(飯用)　４㍑</t>
  </si>
  <si>
    <t>電子保温ジャー(飯用)　5.4㍑</t>
  </si>
  <si>
    <t>保温ジャー(電気を使わない) 5.7㍑</t>
  </si>
  <si>
    <t>電気炊飯ジャー 3.6㍑（2升）</t>
  </si>
  <si>
    <t>マイコン炊飯ジャー 1.8㍑</t>
  </si>
  <si>
    <t>電気フードウォーマー　４.５㍑</t>
  </si>
  <si>
    <t>電気フードウォーマー　２０㍑</t>
  </si>
  <si>
    <t>フードウォーマー　8.9㍑×2槽</t>
  </si>
  <si>
    <t>電子(ｽｰﾌﾟ用)ｼﾞｬｰ １２㍑</t>
  </si>
  <si>
    <t>ｷｯﾁﾝﾎﾟｯﾄ丸　4.5㍑ 18㎝(蓋付)</t>
  </si>
  <si>
    <t>ｷｯﾁﾝﾎﾟｯﾄ丸　11㍑ 24㎝(蓋付)</t>
  </si>
  <si>
    <t>ｷｯﾁﾝﾎﾟｯﾄ角　1㍑ 10㎝(蓋付)</t>
  </si>
  <si>
    <t>ｷｯﾁﾝﾎﾟｯﾄ角　5.3㍑ 18㎝(蓋付)</t>
  </si>
  <si>
    <t>ステンレスボール　2.2㍑ 21㎝</t>
  </si>
  <si>
    <t>ステンレスボール　6.3㍑ 30cm</t>
  </si>
  <si>
    <t>ステンレスボール　12.6㍑ 39㎝</t>
  </si>
  <si>
    <t>ステンレスボール　20.5㍑ 45㎝</t>
  </si>
  <si>
    <t>ステンレスボール　46.5㍑ 60㎝</t>
  </si>
  <si>
    <t>薬味バット(中子４個) 蓋付　36×15×6</t>
  </si>
  <si>
    <t>ポリバケツ　６㍑　25㎝ﾌﾀﾅｼ　小</t>
  </si>
  <si>
    <t>ポリバケツ １３㍑ 30㎝ﾌﾀﾅｼ 大　洗浄込</t>
  </si>
  <si>
    <t>水切りザル(プラ)　40φ</t>
  </si>
  <si>
    <t>■廃番■ためざる（竹製）</t>
  </si>
  <si>
    <t>ケットル　２.２㍑　電磁100V用</t>
  </si>
  <si>
    <t>ｱｲｽｸﾘｰﾑﾃﾞｨｯｼｬｰ 50㏄ ⑯</t>
  </si>
  <si>
    <t>クレーバートング　27(L)</t>
  </si>
  <si>
    <t>パスタトング　25(L)</t>
  </si>
  <si>
    <t>厨房ダシ用レードル　500㏄</t>
  </si>
  <si>
    <t>調理用　木製スパテラ30cm</t>
  </si>
  <si>
    <t>ｽｰﾌﾟ漉ｽﾄﾚｰﾅｰ　18φ×18(H) 柄21(L)</t>
  </si>
  <si>
    <t>電磁対応半寸胴(蓋付)　19㍑ 35.5φ×21.5(</t>
  </si>
  <si>
    <t>電磁対応半寸胴(蓋付)　11㍑ 29.5φ×18.5(</t>
  </si>
  <si>
    <t>電磁対応半寸胴(蓋付)　7.2㍑ 24φ×16.5(H</t>
  </si>
  <si>
    <t>電磁対応寸胴(蓋付)　50㍑ 42φ×40(H)</t>
  </si>
  <si>
    <t>電磁対応寸胴(蓋付)　30㍑ 35.5φ×33.5(H)</t>
  </si>
  <si>
    <t>電磁対応寸胴(蓋付)　21㍑ 31.5φ×29.5(H)</t>
  </si>
  <si>
    <t>電磁対応寸胴(蓋付)　13.7㍑ 27.5φ×25.5(</t>
  </si>
  <si>
    <t>電磁対応外輪(蓋付)　6.7㍑ 30φ×10(H)</t>
  </si>
  <si>
    <t>電磁対応外輪(蓋付)　9.8㍑ 34φ×11.5(H)</t>
  </si>
  <si>
    <t>電磁対応料理鍋39cm　1５㍑</t>
  </si>
  <si>
    <t>電磁対応あげ鍋 39φ×10(H)</t>
  </si>
  <si>
    <t>電磁対応ｿﾃｰ鍋 1.5㍑ 19.5φ×6(H) 蓋ﾅｼ</t>
  </si>
  <si>
    <t>電磁対応ｿﾃｰ鍋　3.2㍑ 24φ×8(H) 蓋ﾅｼ</t>
  </si>
  <si>
    <t>電磁対応ｿﾃｰ鍋 4.2㍑ 26φ×8.5(H) 蓋ﾅｼ</t>
  </si>
  <si>
    <t>IHプロセレクト雪平鍋　18cm</t>
  </si>
  <si>
    <t>IHプロセレクト雪平鍋　24cm</t>
  </si>
  <si>
    <t>アルミ合金IHフライパン　２１㎝</t>
  </si>
  <si>
    <t>アルミ合金IHフライパン　27cm</t>
  </si>
  <si>
    <t>アルミ合金IHフライパン　30cm</t>
  </si>
  <si>
    <t>アルミ合金IHフライパン　36cm</t>
  </si>
  <si>
    <t>半寸胴鍋　23㍑　36×24Ｈ　蓋付</t>
  </si>
  <si>
    <t>半寸胴鍋　10㍑　27×18Ｈ　蓋付</t>
  </si>
  <si>
    <t>半寸胴鍋　45㍑　47×29Ｈ　蓋付</t>
  </si>
  <si>
    <t>寸胴鍋　21㍑　30×30Ｈ　蓋付</t>
  </si>
  <si>
    <t>寸胴鍋　36㍑　36×36Ｈ　蓋付</t>
  </si>
  <si>
    <t>寸胴鍋　70㍑　45×45Ｈ　蓋付</t>
  </si>
  <si>
    <t>寸胴用木製スパテル(中) 60㎝</t>
  </si>
  <si>
    <t>寸胴用木製スパテル(大) 75㎝</t>
  </si>
  <si>
    <t>外輪鍋 15㍑ 39φ×13(H)</t>
  </si>
  <si>
    <t>両手料理鍋(中) 蓋付 44㍑ 51φ×23(H)</t>
  </si>
  <si>
    <t>ｱﾙﾏｲﾄ角蒸し器２段　３３㎝　3升×2</t>
  </si>
  <si>
    <t>アルマイト実用鍋　40φ蓋付き</t>
  </si>
  <si>
    <t>アルミキャストフライパン　１８㎝</t>
  </si>
  <si>
    <t>ｱﾙﾐﾏｲｽﾀｰﾌﾗｲﾊﾟﾝ ２４㎝（電磁器不可）</t>
  </si>
  <si>
    <t>ｱﾙﾐﾏｲｽﾀｰﾌﾗｲﾊﾟﾝ ２６㎝（電磁器不可）</t>
  </si>
  <si>
    <t>ｿﾃｰ鍋 18(浅型) 1.5㍑ 18φ×6.5(H) 蓋付</t>
  </si>
  <si>
    <t>ｿﾃｰ鍋 27(浅型) 4.9㍑ 27φ×9(H) 蓋付</t>
  </si>
  <si>
    <t>シチュー鍋 (深型) 24×14H ・蓋付</t>
  </si>
  <si>
    <t>まな板(プラ)　60×30</t>
  </si>
  <si>
    <t>特大まな板(プラ)　150×50×4(H)</t>
  </si>
  <si>
    <t>イシガキ大鍋 (鉄製) 18㍑ 45φ</t>
  </si>
  <si>
    <t>揚げ箸　(膳)</t>
  </si>
  <si>
    <t>角型カス揚　12.5×13×柄22.5L</t>
  </si>
  <si>
    <t>ミキサー １㍑　定格時間４分　洗浄込</t>
  </si>
  <si>
    <t>ハンドミキサー　19×9×18(H) ※定格10分</t>
  </si>
  <si>
    <t>業務用ﾐｷｻｰ 1.8㍑　19×26×51(H)　洗浄込</t>
  </si>
  <si>
    <t>卓上調理ﾐｷｻｰ(ｷｯﾁﾝｴｲﾄﾞ)　250W</t>
  </si>
  <si>
    <t>フードプロセッサー　洗浄込</t>
  </si>
  <si>
    <t>デロンギコンベクションオーブン　洗浄込</t>
  </si>
  <si>
    <t>電子レンジ (単機能型)　洗浄込</t>
  </si>
  <si>
    <t>ﾋﾞｯｸﾞｵｰﾌﾞﾝﾄｰｽﾀｰ　37×33×22(H) 1kw</t>
  </si>
  <si>
    <t>電動ミートスライサー　150W　洗浄込</t>
  </si>
  <si>
    <t>電気ｻﾗﾏﾝﾀﾞｰ 60×35×53(H)3相200Ｖ(手配品</t>
  </si>
  <si>
    <t>電気コンロ　NE-100　・</t>
  </si>
  <si>
    <t>卓上IHｺﾝﾛ単相200V ﾂｲｽﾄﾀｲﾌﾟ3相電源可</t>
  </si>
  <si>
    <t>電気ｺﾝﾍﾞｸｼｮﾝｵｰﾌﾞﾝ 3相200V 6.2kw　・</t>
  </si>
  <si>
    <t>電気ｺﾝﾛNK6000･3相200ｖ　洗浄込</t>
  </si>
  <si>
    <t>卓上IHｺﾝﾛ3相200V 45×60×25(H)(5kw)</t>
  </si>
  <si>
    <t>ｽﾃﾝﾚｽｼｽﾃﾑﾊﾞｯﾄ(薄型) 蓋 42×31.7×1.3(H)</t>
  </si>
  <si>
    <t>ｽﾃﾝﾚｽｼｽﾃﾑﾊﾞｯﾄ(薄型) 41×31×5(H)</t>
  </si>
  <si>
    <t>角ｽﾃﾝﾊﾞｯﾄ １２枚取　32×25.5×5.5(H)</t>
  </si>
  <si>
    <t>角ｽﾃﾝﾊﾞｯﾄ １０枚取　35×26.5×6.5(H)</t>
  </si>
  <si>
    <t>角ｽﾃﾝﾊﾞｯﾄ ８枚取　40.5×29.5×7(H)</t>
  </si>
  <si>
    <t>ホテルパン　カバー</t>
  </si>
  <si>
    <t>ホテルパン　100</t>
  </si>
  <si>
    <t>ﾎﾃﾙﾊﾟﾝ用ｺﾝﾃﾅｰ 青　68×38×20(H)</t>
  </si>
  <si>
    <t>ばんじゅう(プラ)　１０H</t>
  </si>
  <si>
    <t>ばんじゅう(プラ)　１６H</t>
  </si>
  <si>
    <t>透明ばんじゅう　蓋　59×40×3(H)</t>
  </si>
  <si>
    <t>透明ばんじゅう　57×39×10.5(H)</t>
  </si>
  <si>
    <t>ビックコンテナー</t>
  </si>
  <si>
    <t>ｺｰﾙﾄﾞ･ﾎﾞｯｸｽ54㍑　蓋付</t>
  </si>
  <si>
    <t>ｸｰﾗｰﾎﾞｯｸｽ ２８㍑　45×32×37(H)</t>
  </si>
  <si>
    <t>保温（保冷）ﾎﾞｯｸｽ23㍑・蓋付</t>
  </si>
  <si>
    <t>蓄冷剤(▲5℃用)　※冷えてません</t>
  </si>
  <si>
    <t>中型冷蔵ｼｮｰｹｰｽ 172㍑ 85×45×100(H)</t>
  </si>
  <si>
    <t>小型冷蔵ｼｮｰｹｰｽ 144㍑ 61×55×108(H)</t>
  </si>
  <si>
    <t>卓上型冷蔵ｼｮｰｹｰｽ 84㍑ 43×42×99(H)</t>
  </si>
  <si>
    <t>電気コールドワゴン(バット12枚付)　洗浄込</t>
  </si>
  <si>
    <t>電気ｺｰﾙﾄﾞﾜｺﾞﾝ(ﾊﾞｯﾄ13枚付)【ﾆﾁﾜ製】洗浄込</t>
  </si>
  <si>
    <t>電気温蔵庫（バット12枚付）　洗浄込</t>
  </si>
  <si>
    <t>電気温蔵庫(ﾊﾞｯﾄ9枚付)ﾆﾁﾜ製　一段65(H)</t>
  </si>
  <si>
    <t>冷凍前開き８８ｽﾄｯｶｰ(中) 100用 88㍑</t>
  </si>
  <si>
    <t>テーブル型冷蔵庫　150　洗浄込　・</t>
  </si>
  <si>
    <t>冷凍上開き６６ストッカー　44×56×H85.5</t>
  </si>
  <si>
    <t>冷凍上開き103ストッカー　57×56.5×88.5H</t>
  </si>
  <si>
    <t>冷凍上開き１４５ｽﾄｯｶｰ 72×53×90(H)　洗</t>
  </si>
  <si>
    <t>対面ショーケース 120×71.5×123（H）　・</t>
  </si>
  <si>
    <t>ｱｲｽｸﾘｰﾑｹｰｽ(小) ・</t>
  </si>
  <si>
    <t>ｱｲｽｸﾘｰﾑｹｰｽ(中) 300㍑　洗浄込</t>
  </si>
  <si>
    <t>チェストフリーザー2枚扉605Ｌ　197×74</t>
  </si>
  <si>
    <t>ﾁｪｽﾄﾌﾘｰｻﾞｰ2枚扉　559㍑ 184×74×85(H)（</t>
  </si>
  <si>
    <t>ｶｺﾞ車 85*65*170H（内寸79*59*146H)棚なし</t>
  </si>
  <si>
    <t>エレクター　メトロマックス</t>
  </si>
  <si>
    <t>ｼｽﾃﾑﾗｯｸ4段ｷｬｽﾀｰ付　120×45×163(H)</t>
  </si>
  <si>
    <t>ｲﾝｶﾑ付ﾄﾗﾝｼｰﾊﾞｰ FM・GDR4800(2台×1組)</t>
  </si>
  <si>
    <t>フロアーマット(グレー)　洗浄込</t>
  </si>
  <si>
    <t>サービスワゴン(２段)　洗浄込</t>
  </si>
  <si>
    <t>サービスワゴン(３段)　洗浄込</t>
  </si>
  <si>
    <t>手付きバスボックス　洗浄込</t>
  </si>
  <si>
    <t>キャンブロ　サービスカート　洗浄込</t>
  </si>
  <si>
    <t>角型ゴミペール　45㍑　洗浄込</t>
  </si>
  <si>
    <t>ブルート丸型コンテナ　洗浄込</t>
  </si>
  <si>
    <t>クリーンボックス・蓋付き　洗浄込</t>
  </si>
  <si>
    <t>ゴミ･ペール　丸身７０㍑（蓋なし）　洗浄</t>
  </si>
  <si>
    <t>水切りペールセット(48φｻﾞﾙ･ｷｬﾘｰ付)洗浄込</t>
  </si>
  <si>
    <t>白木すしﾈﾀｹｰｽ　大  裏引戸 ﾅｼ　洗浄込</t>
  </si>
  <si>
    <t>電気式すしネタケース　洗浄込</t>
  </si>
  <si>
    <t>電気式すしネタケースＷ180 (大)　洗浄込</t>
  </si>
  <si>
    <t>ステン枠すしネタケース　洗浄込</t>
  </si>
  <si>
    <t>寿司ネタケース用付台　洗浄込</t>
  </si>
  <si>
    <t>屋台(室内用)　のれん付※要選択</t>
  </si>
  <si>
    <t>電気おでん鍋８ツ切（中）　洗浄込</t>
  </si>
  <si>
    <t>電気式おでん鍋 ８ツ切　洗浄込</t>
  </si>
  <si>
    <t>電気式ｸﾚｰﾌﾟ焼器(ﾄﾝﾎﾞ･ｽﾊﾟﾁｭﾗ付)　1.5kw</t>
  </si>
  <si>
    <t>ワッフルベーカー　・</t>
  </si>
  <si>
    <t>電気ﾐﾆﾐﾆﾌﾗｲﾔｰ８㍑　単相100V 1.4kw</t>
  </si>
  <si>
    <t>電気蒸し器　三段ｾｲﾛ付　洗浄込</t>
  </si>
  <si>
    <t>電気蒸し器　中華ｾｲﾛ12ｹ付き</t>
  </si>
  <si>
    <t>ﾎｯﾄﾌﾟﾚｰﾄ(ﾜｲﾄﾞ型)　蓋・ﾍﾗ１本付　洗浄込</t>
  </si>
  <si>
    <t>手動氷かき機　受ﾊﾞｯﾄ付（食材別注）洗浄込</t>
  </si>
  <si>
    <t>電動氷かき機(食材別注)　洗浄込</t>
  </si>
  <si>
    <t>シロップ(カンロ)レードル22㏄</t>
  </si>
  <si>
    <t>綿菓子機(洗浄込/食材別注)</t>
  </si>
  <si>
    <t>ﾎﾟｯﾌﾟｺｰﾝﾏｼｰﾝ POP-4F(洗浄込/食材別注)</t>
  </si>
  <si>
    <t>ｿﾌﾄｱｲｽﾏｼｰﾝ　洗浄込</t>
  </si>
  <si>
    <t>ﾎｯﾄｼｮｰｹｰｽ　60×30×45(H)　洗浄込</t>
  </si>
  <si>
    <t>ｺｰﾙﾄﾞﾄﾞﾘﾝｸﾃﾞｨｽﾍﾟﾝｻｰ 18㍑　・</t>
  </si>
  <si>
    <t>ｷｭｰﾌﾞｱｲｽｽﾗｲｻｰ 29×36×41(H) 250w　洗浄込</t>
  </si>
  <si>
    <t>そばゆで釜25㍑リング付　洗浄込</t>
  </si>
  <si>
    <t>さい箸(竹)</t>
  </si>
  <si>
    <t>スパゲティーてぼ　10φ×30cm</t>
  </si>
  <si>
    <t>スパゲティーてぼ　15Ф×23cm</t>
  </si>
  <si>
    <t>電気焼物器 Ｔ-１ 焼棒2本付　洗浄込</t>
  </si>
  <si>
    <t>電気たこ焼機セット 3連96ヶ用 30A 9kw　・</t>
  </si>
  <si>
    <t>電気ｸﾞﾘﾄﾞﾙRG450･3相200ｖ　・</t>
  </si>
  <si>
    <t>ＩＨ無煙ステーキワゴン　・</t>
  </si>
  <si>
    <t>ステーキカバー(銅)　31.5φ×12(H)</t>
  </si>
  <si>
    <t>電気ｸﾞﾘﾄﾞﾙRG600･3相200ｖ　洗浄込　・</t>
  </si>
  <si>
    <t>電気グリドル900　9Ｋｗ　洗浄込</t>
  </si>
  <si>
    <t>電気ﾌﾗｲﾔｰ23㍑　3相200V 8kw　・</t>
  </si>
  <si>
    <t>電気式ゆで麺器　洗浄込</t>
  </si>
  <si>
    <t>大型ﾊﾞｰﾍﾞｷｭｰｸﾞﾘﾙ炭火用(燃料別注) 洗浄込</t>
  </si>
  <si>
    <t>ﾄﾞﾘﾝｸ･ｺｰﾅｰ･ｽﾄｯｶｰ(ｽﾀﾝﾄﾞ付)　洗浄込</t>
  </si>
  <si>
    <t>スポットエアコン　100V</t>
  </si>
  <si>
    <t>水冷式大型クールファン　295W</t>
  </si>
  <si>
    <t>屋外用テーブルＤ45　ﾍﾞﾆﾔ</t>
  </si>
  <si>
    <t>屋外用テーブルＤ60　ﾍﾞﾆﾔ</t>
  </si>
  <si>
    <t>コードリール（ドラム式） 50m</t>
  </si>
  <si>
    <t>コードリール（ドラム式） 30ｍ</t>
  </si>
  <si>
    <t>電源延長コード　10m　各色</t>
  </si>
  <si>
    <t>電源用タップ　3m　白コード</t>
  </si>
  <si>
    <t>三相電源延長コード　２m</t>
  </si>
  <si>
    <t>業務用 大型扇風機</t>
  </si>
  <si>
    <t>ブルーヒーター（灯油別注</t>
  </si>
  <si>
    <t>灯油ポリタンク（赤）※給油ﾎｰｽ付き　20㍑</t>
  </si>
  <si>
    <t>キッチン作業台　・</t>
  </si>
  <si>
    <t>一槽 シンク　75×60×85(H)</t>
  </si>
  <si>
    <t>簡易手洗い器 45×64×125(H) ※薬剤別途</t>
  </si>
  <si>
    <t>ホースリール　　15ｍ</t>
  </si>
  <si>
    <t>給水ポリタンク　20㍑</t>
  </si>
  <si>
    <t>給水ポリタンク20㍑　コック付</t>
  </si>
  <si>
    <t>丸型ちょうちんセット電球16ヶ</t>
  </si>
  <si>
    <t>はっぴ (祭)　Ｍ　(腰紐･豆絞り別注)</t>
  </si>
  <si>
    <t>のぼり竿ベース付き</t>
  </si>
  <si>
    <t>床　几 (緋もうせん付)　182×60　H34</t>
  </si>
  <si>
    <t>射的専用台一式（設営込み）　室内専用</t>
  </si>
  <si>
    <t>本格　射的銃(空撃ち禁止)ｺﾙｸ100ヶ付</t>
  </si>
  <si>
    <t>大漁旗(中)　150×110</t>
  </si>
  <si>
    <t>大漁旗(大)　280×190</t>
  </si>
  <si>
    <t>レジスター　・</t>
  </si>
  <si>
    <t>パーティービンゴ電飾　・</t>
  </si>
  <si>
    <t>球用抽選機 (カネ付)　【玉　別注】</t>
  </si>
  <si>
    <t>だるま落しｾｯﾄ　・</t>
  </si>
  <si>
    <t>ｷｬﾌﾟﾃﾝｷｯﾄﾞｹﾞｰﾑ  ・</t>
  </si>
  <si>
    <t>ストライクナイン</t>
  </si>
  <si>
    <t>抽選ボード(ﾙｰﾚｯﾄ方式)　・</t>
  </si>
  <si>
    <t>ｽﾄﾗｲｸﾎﾞｰﾄﾞ ﾎﾞｰﾙ30個付 ﾈｯﾄなし　・</t>
  </si>
  <si>
    <t>ルーレットゴルフ</t>
  </si>
  <si>
    <t>サッカーナイン　・</t>
  </si>
  <si>
    <t>ｲﾍﾞﾝﾄﾃﾝﾄ ２間×２間 青白 ※ｳｪｲﾄ別注</t>
  </si>
  <si>
    <t>ｶﾝﾀﾝﾃﾝﾄ(天幕白) 300×300　※ｳｪｲﾄ別注</t>
  </si>
  <si>
    <t>ｶﾝﾀﾝﾃﾝﾄ用　横幕300　ﾌｧｽﾅｰ付</t>
  </si>
  <si>
    <t>ｶﾝﾀﾝﾃﾝﾄ用　横幕600　ﾌｧｽﾅｰ付</t>
  </si>
  <si>
    <t>ｶﾝﾀﾝﾃﾝﾄ(天幕白) 300×600　※ｳｪｲﾄ別注</t>
  </si>
  <si>
    <t>ｶﾝﾀﾝﾃﾝﾄ(天幕青) 300×600　※ｳｪｲﾄ別注</t>
  </si>
  <si>
    <t>ガーデンPチェア（白）　（手配品）</t>
  </si>
  <si>
    <t>ガーデンテーブル (白)（手配品）</t>
  </si>
  <si>
    <t>角度調整ｶﾞｰﾃﾞﾝﾊﾟﾗｿﾙ(白) ※ｳｴｲﾄ付</t>
  </si>
  <si>
    <t>角度調整ｶﾞｰﾃﾞﾝﾊﾟﾗｿﾙ(緑) ※ｳｴｲﾄ付</t>
  </si>
  <si>
    <t>BBQベンチ　120×27×38(H)</t>
  </si>
  <si>
    <t>■23.4廃番■(984110へ→)プラスチックベンチ　41×18</t>
  </si>
  <si>
    <t>木製ガーデンテーブル(丸)　69φ</t>
  </si>
  <si>
    <t>司会者用演台(茶) 63×48×108(H)</t>
  </si>
  <si>
    <t>グランディ講演台　120×60×107（H)</t>
  </si>
  <si>
    <t>グランディ花台　45×45×60（H)</t>
  </si>
  <si>
    <t>講演台(チョコデコラ)　110×54×90(H)</t>
  </si>
  <si>
    <t>ステージ・パンチ張り10cmH (赤)</t>
  </si>
  <si>
    <t>ステージ・パンチ張り20cmH (赤)</t>
  </si>
  <si>
    <t>ステージ・パンチ張り20cmH (グレー)</t>
  </si>
  <si>
    <t>A　ｽﾃｰｼﾞｽｶｰﾄ　20cm(H)×5.7m　赤</t>
  </si>
  <si>
    <t>A　ｽﾃｰｼﾞｽｶｰﾄ　20cm(H)×7.5m　赤</t>
  </si>
  <si>
    <t>C　ｽﾃｰｼﾞｽｶｰﾄ　20cm(H)×5.7m　ｸﾞﾚｰ</t>
  </si>
  <si>
    <t>A　ｽﾃｰｼﾞｽｶｰﾄ　20cm(H)×7.5m　ｸﾞﾚｰ</t>
  </si>
  <si>
    <t>お立ち台　60×100×20(H) (赤)</t>
  </si>
  <si>
    <t>ｼｽﾃﾑｽﾃｰｼﾞ240×120×20/40/60(H)ｵｽﾏｼﾞｯｸﾃｰﾌ</t>
  </si>
  <si>
    <t>ｽﾃｰｼﾞｽｶｰﾄ　赤H20cm（ｼｽﾃﾑｽﾃｰｼﾞ用） 5m</t>
  </si>
  <si>
    <t>ｽﾃｰｼﾞｽｶｰﾄ　ﾗｲﾄｸﾞﾚｰH20cm（ｼｽﾃﾑｽﾃｰｼﾞ用） 5</t>
  </si>
  <si>
    <t>ｼｽﾃﾑｽﾃｰｼﾞ用ｽｶｰﾄ　40cm(H)×5m　ｸﾞﾚｰ</t>
  </si>
  <si>
    <t>ｼｽﾃﾑｽﾃｰｼﾞ用ｽｶｰﾄ　60cm(H)×5m　ｸﾞﾚｰ</t>
  </si>
  <si>
    <t>幕下地スタンド式　５間(４個)</t>
  </si>
  <si>
    <t>ファッションケーキ（手配品）手配送料1400</t>
  </si>
  <si>
    <t>三々九度セット （雄蝶雌蝶飾付）</t>
  </si>
  <si>
    <t>ｳｪﾃﾞｨﾝｸﾞｹｰｷﾅｲﾌ　銀製(鶴亀)</t>
  </si>
  <si>
    <t>円柱ガラス花器(小)ｸﾗｯｸ　12φ×30(H)</t>
  </si>
  <si>
    <t>円柱ガラス花器(大)　20φ×37.5(H)</t>
  </si>
  <si>
    <t>ｽﾀﾝﾄﾞﾜｲﾄﾞﾐﾗｰ　120×60×195(H)</t>
  </si>
  <si>
    <t>■廃番■卓上ミラー 楕円 16×33Ｈ(鏡面16</t>
  </si>
  <si>
    <t>クリップＬポール　・</t>
  </si>
  <si>
    <t>ﾃｰﾌﾟｶｯﾄｾｯﾄ(ﾊｻﾐ１本・手袋・盆・ﾌｸｻ付)</t>
  </si>
  <si>
    <t>ﾃｰﾌﾟｶｯﾄ用ﾊｻﾐ・ﾘﾎﾞﾝ両面・手袋1人追加分</t>
  </si>
  <si>
    <t>ﾃｰﾌﾟｶｯﾄ用ﾎﾟｰﾙ１本（金色）　りぼん付</t>
  </si>
  <si>
    <t>酒樽２斗鏡開き用（祝）12㍑PP</t>
  </si>
  <si>
    <t>酒樽４斗鏡開き用（祝）18㍑PP</t>
  </si>
  <si>
    <t>祝宴樽酒用台(2斗樽用）　60×60×35(H)</t>
  </si>
  <si>
    <t>祝宴樽酒用台(4斗樽用）　100×60×21(H)</t>
  </si>
  <si>
    <t>祝樽用木槌(男子用)　9㎝　ﾘﾎﾞﾝなし</t>
  </si>
  <si>
    <t>祝樽用木槌(女子用)　6㎝　ﾘﾎﾞﾝなし</t>
  </si>
  <si>
    <t>祝樽用木槌(男子用)　9㎝　ﾘﾎﾞﾝ付</t>
  </si>
  <si>
    <t>祝樽用木槌(女子用)　6㎝　ﾘﾎﾞﾝ付</t>
  </si>
  <si>
    <t>ポールパーティション(1本)　(手配品)</t>
  </si>
  <si>
    <t>ポール用プラチェーン (白）　1.5m</t>
  </si>
  <si>
    <t>ベルトパーティション　86Ｈ (ﾍﾞﾙﾄ200Ｌ）</t>
  </si>
  <si>
    <t>はっぴ無地紺 衿黒 祝樽開き用　※帯別注</t>
  </si>
  <si>
    <t>ハッピ用帯　青無地用</t>
  </si>
  <si>
    <t>３曲ﾊﾟｰﾃｰｼｮﾝ(ｱｲﾎﾞﾘｰ) W180×D40×H200</t>
  </si>
  <si>
    <t>ｼｽﾃﾑﾊﾟﾈﾙ自立型 90W（設営必要)</t>
  </si>
  <si>
    <t>ｼｽﾃﾑﾊﾟﾈﾙ自立型 120W（設営必要）</t>
  </si>
  <si>
    <t>パネル　木目調　(ブラック)</t>
  </si>
  <si>
    <t>傘立て(３６人用)</t>
  </si>
  <si>
    <t>新型鍵付傘立て 45人用ｽﾀﾝﾄﾞ式 1-45</t>
  </si>
  <si>
    <t>ｲﾝﾌｫﾒｰｼｮﾝｲｰｾﾞﾙ　ﾅﾁｭﾗﾙ</t>
  </si>
  <si>
    <t>45×90H 　案内立札</t>
  </si>
  <si>
    <t>60×120H　案内立札</t>
  </si>
  <si>
    <t>■23.4廃番■中会場用音響セット（DVD付）</t>
  </si>
  <si>
    <t>大会場用音響設備一式（手配品）</t>
  </si>
  <si>
    <t>ﾜｲﾔﾚｽｱﾝﾌﾟ ATW-SP77 (ﾏｲｸ1本付）</t>
  </si>
  <si>
    <t>マイク（有線用）　３ｍコード付</t>
  </si>
  <si>
    <t>マイク用延長コード　５ｍ　キャノン⇔キャ</t>
  </si>
  <si>
    <t>通信カラオケＤＡＭ-Ｖ　ﾏｲｸ2付　(手配品)</t>
  </si>
  <si>
    <t>LED照明スタンド(ﾐﾆｽﾀﾝﾄﾞ付)　3時間</t>
  </si>
  <si>
    <t>LEDビックアイ（蓄電機能付き）10W 900ﾙｰﾒﾝ</t>
  </si>
  <si>
    <t>LED防水パイプ（連結式ライト）19W</t>
  </si>
  <si>
    <t>スタンドスポット４灯</t>
  </si>
  <si>
    <t>防水ﾒｶﾞﾊﾞﾙｰﾝ70wLED7000lm(ｽﾀﾝﾄﾞ･床置兼用)</t>
  </si>
  <si>
    <t>ｽｰﾊﾟｰｽﾎﾟｯﾄﾗｲﾄ KJ-643W</t>
  </si>
  <si>
    <t>LEDﾌｧｲﾝｽﾎﾟｯﾄﾗｲﾄ　100V/175W</t>
  </si>
  <si>
    <t>液晶プロジェクター（PanasonicPT-LW373J)→962500へ</t>
  </si>
  <si>
    <t>短焦点反射型液晶パネルプロジェクター</t>
  </si>
  <si>
    <t>組立式120ｲﾝﾁｽｸﾘｰﾝ　天井高2.5M必要</t>
  </si>
  <si>
    <t>ﾋﾞｰｽﾞｽｸﾘｰﾝ80吋　176×210(H)</t>
  </si>
  <si>
    <t>スタンド式スクリーン(大)　・</t>
  </si>
  <si>
    <t>ﾎﾜｲﾄﾎﾞｰﾄﾞ大(ﾏｰｶｰ*3/ｲﾚｰｻﾞｰ)</t>
  </si>
  <si>
    <t>AC電源ｵｿﾞﾝ装置　VS-50S　ｴｱﾌｨｰﾉ</t>
  </si>
  <si>
    <t>AC電源式ｵｿﾞﾝ発生装置　VR-40S</t>
  </si>
  <si>
    <t>液晶ﾌﾟﾛｼﾞｪｸﾀｰ (EPSON EB-W06) 3700lm</t>
  </si>
  <si>
    <t>見積 / 発注の選択</t>
  </si>
  <si>
    <t>登録先住所</t>
    <rPh sb="0" eb="3">
      <t>トウロクサキ</t>
    </rPh>
    <rPh sb="3" eb="5">
      <t>ジュウショ</t>
    </rPh>
    <phoneticPr fontId="2"/>
  </si>
  <si>
    <t>※納品先が登録先住所と同じ場合はチェックを入れる。</t>
    <phoneticPr fontId="2"/>
  </si>
  <si>
    <t>※回収先が登録先住所と同じ場合はチェックを入れる。</t>
    <rPh sb="1" eb="3">
      <t>カイシュウ</t>
    </rPh>
    <rPh sb="3" eb="4">
      <t>サキ</t>
    </rPh>
    <phoneticPr fontId="2"/>
  </si>
  <si>
    <t>左記の特記事項の背景が赤色の個所がある場合は見積または、発注処理にお時間を要します。ご協力をお願いいたします。</t>
    <rPh sb="0" eb="1">
      <t>ヒダリ</t>
    </rPh>
    <rPh sb="3" eb="7">
      <t>トッキジコウ</t>
    </rPh>
    <rPh sb="8" eb="10">
      <t>ハイケイ</t>
    </rPh>
    <rPh sb="14" eb="16">
      <t>カショ</t>
    </rPh>
    <phoneticPr fontId="2"/>
  </si>
  <si>
    <t>ヴィノム キュベ　プレスティージュ　230ml</t>
  </si>
  <si>
    <t>ﾌｧｲﾝｸﾘｽﾀﾙﾜｲﾝ365　365ml　5.8φ×20.9H</t>
  </si>
  <si>
    <t>ﾋﾞｭｯﾌｪ36㎝ﾘﾑﾌﾟﾚｰﾄ　36φ（内25</t>
  </si>
  <si>
    <t>ｳｫｰﾀｰﾋﾟｯﾁｬｰ　13φ×23(H)　2.3㍑</t>
  </si>
  <si>
    <t>杓子飯切用　36.5㎝　→※861934へ</t>
  </si>
  <si>
    <t>該当なし</t>
  </si>
  <si>
    <t>テーブルナプキン(白)　50×50（市松バラ）→991501で</t>
  </si>
  <si>
    <t>新型四面冷蔵ｼｮｰｹｰｽ(棚板6枚)520W×48.5×1618H　218</t>
  </si>
  <si>
    <t>高耐荷重ﾊﾝｶﾞｰﾗｯｸ　耐荷80kg　120×50　※ネジ別添</t>
  </si>
  <si>
    <t>ﾋﾞｰｽﾞｽｸﾘｰﾝ100吋　218×250（H)→＃962529へ</t>
  </si>
  <si>
    <t>販売　ﾓｰﾘｱﾝﾋｰﾄ60ｇ　バラ</t>
  </si>
  <si>
    <t>販売　ﾓｰﾘｱﾝﾋｰﾄ60ｇ （大袋・40入り）</t>
  </si>
  <si>
    <t>販売　ﾓｰﾘｱﾝﾋｰﾄ60g　箱売(40入×4袋･160入)</t>
  </si>
  <si>
    <t>販売 ﾓｰﾘｱﾝﾋｰﾄ60g箱売 160入(10箱特価)直送</t>
  </si>
  <si>
    <t>販売　固形燃料　小缶100g(1時間用)</t>
  </si>
  <si>
    <t>販売　固形燃料 小缶100g 箱売り(100入)</t>
  </si>
  <si>
    <t>販売　固形燃料　大缶210g(2時間用)</t>
  </si>
  <si>
    <t>販売　固形燃料 大缶210g 箱売り(60入)</t>
  </si>
  <si>
    <t>販売　ﾐﾗｸﾙｲｵﾝ　Ｗ　500㏄　ｽﾌﾟﾚｰﾀｲﾌﾟ</t>
  </si>
  <si>
    <t>販売 ﾐﾗｸﾙｲｵﾝ ｼﾞｬﾝﾎﾞ 10㍑（ｺｯｸ式ﾀﾝｸ入)</t>
  </si>
  <si>
    <t>ﾊｲﾃｰﾌﾞﾙ75φ（黒）75φ×H100（ﾜﾝﾀｯﾁ式）</t>
  </si>
  <si>
    <t>ﾊｲﾃｰﾌﾞﾙ75φ（白）75φ×H100（ﾜﾝﾀｯﾁ式）</t>
  </si>
  <si>
    <t>ﾌﾟﾛｼﾞｪｸﾀｰｽｸﾘｰﾝ 100型（床置き式）</t>
  </si>
  <si>
    <t>アルファパネル　自立型 W900×H1800（設営必要)</t>
  </si>
  <si>
    <t>電子保温ジャー(飯用)　４㍑　※薄型</t>
  </si>
  <si>
    <t>ｷｬﾝﾌﾞﾛ　ｻｰﾋﾞｽｶｰﾄ（L）W1015×D540×H950　洗浄込</t>
  </si>
  <si>
    <t>ポータブルＰＡセット（有線ﾏｲｸ2本付）</t>
  </si>
  <si>
    <t>ドリンクディスペンサー　５Ｌ　冷却ポール付</t>
  </si>
  <si>
    <t>テーブルナプキン(白)　50×50（無地）</t>
  </si>
  <si>
    <t>ﾋﾞｭｯﾌｪｳｫｰﾏｰﾌﾟﾚｰﾄW900(ﾄﾝｸﾞ･ｸﾛｰﾑｽﾀﾝﾄﾞ3ｾｯﾄ付）</t>
  </si>
  <si>
    <t>ﾋﾞｭｯﾌｪｳｫｰﾏｰﾌﾟﾚｰﾄW600(ﾄﾝｸﾞｸﾛｰﾑｽﾀﾝﾄﾞ2ｾｯﾄ付）</t>
  </si>
  <si>
    <t>ﾋﾞｭｯﾌｪｳｫｰﾏｰﾌﾟﾚｰﾄW900(ﾄﾝｸﾞ･ﾏｯﾄﾌﾞﾗｯｸｽﾀﾝﾄﾞ3ｾｯﾄ付）</t>
  </si>
  <si>
    <t>ﾋﾞｭｯﾌｪｳｫｰﾏｰﾌﾟﾚｰﾄW600(ﾄﾝｸﾞﾏｯﾄﾌﾞﾗｯｸｽﾀﾝﾄﾞ2ｾｯﾄ付）</t>
  </si>
  <si>
    <t>もりつけトング（Leye）</t>
  </si>
  <si>
    <t>屋台（室内・屋外兼用）のれん（無地）付き</t>
  </si>
  <si>
    <t>デロンギミニコンベクションオーブン 8.5L 洗浄込</t>
  </si>
  <si>
    <t>ﾚﾝﾀﾙ 布おしぼり【手配品】 40本入り 70匁</t>
  </si>
  <si>
    <t>ﾚﾝﾀﾙ 布おしぼり【手配品】 30本入り 140匁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</si>
</sst>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\-0000\-0000"/>
    <numFmt numFmtId="177" formatCode="00\-0000\-0000"/>
    <numFmt numFmtId="178" formatCode="000\-0000"/>
    <numFmt numFmtId="179" formatCode="yyyy&quot;年&quot;m&quot;月&quot;d&quot;日&quot;;@"/>
    <numFmt numFmtId="180" formatCode="\(aaa\)"/>
    <numFmt numFmtId="181" formatCode="#,##0_ "/>
    <numFmt numFmtId="182" formatCode="0_);[Red]\(0\)"/>
    <numFmt numFmtId="183" formatCode="#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3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2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4"/>
      <name val="游ゴシック Medium"/>
      <family val="3"/>
      <charset val="128"/>
    </font>
    <font>
      <b/>
      <sz val="14"/>
      <name val="HG丸ｺﾞｼｯｸM-PRO"/>
      <family val="3"/>
      <charset val="128"/>
    </font>
    <font>
      <sz val="8"/>
      <color theme="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6"/>
      <color theme="0"/>
      <name val="游ゴシック Medium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 Medium"/>
      <family val="3"/>
      <charset val="128"/>
    </font>
    <font>
      <b/>
      <sz val="9"/>
      <name val="游ゴシック Medium"/>
      <family val="3"/>
      <charset val="128"/>
    </font>
    <font>
      <sz val="7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游ゴシック Medium"/>
      <family val="3"/>
      <charset val="128"/>
    </font>
    <font>
      <sz val="11"/>
      <name val="MS UI Gothic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8"/>
      <name val="游ゴシック Medium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B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tted">
        <color rgb="FFFF0000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rgb="FFFF000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rgb="FFFF0000"/>
      </top>
      <bottom style="dotted">
        <color rgb="FFFF0000"/>
      </bottom>
      <diagonal/>
    </border>
    <border>
      <left/>
      <right/>
      <top style="hair">
        <color rgb="FFFF0000"/>
      </top>
      <bottom style="dotted">
        <color rgb="FFFF0000"/>
      </bottom>
      <diagonal/>
    </border>
    <border>
      <left/>
      <right style="dotted">
        <color rgb="FFFF0000"/>
      </right>
      <top style="hair">
        <color rgb="FFFF0000"/>
      </top>
      <bottom style="dotted">
        <color rgb="FFFF0000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3" borderId="0" xfId="0" applyFont="1" applyFill="1" applyAlignment="1" applyProtection="1">
      <alignment vertical="top" textRotation="255" wrapText="1"/>
      <protection locked="0"/>
    </xf>
    <xf numFmtId="0" fontId="11" fillId="3" borderId="0" xfId="0" applyFont="1" applyFill="1" applyAlignment="1" applyProtection="1">
      <alignment vertical="top" textRotation="255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textRotation="255" wrapText="1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top" wrapText="1"/>
    </xf>
    <xf numFmtId="0" fontId="4" fillId="3" borderId="0" xfId="0" applyFont="1" applyFill="1" applyProtection="1">
      <alignment vertical="center"/>
      <protection locked="0"/>
    </xf>
    <xf numFmtId="0" fontId="6" fillId="3" borderId="43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4" fillId="3" borderId="36" xfId="0" applyFont="1" applyFill="1" applyBorder="1" applyAlignment="1">
      <alignment horizontal="left" vertical="center" textRotation="255"/>
    </xf>
    <xf numFmtId="0" fontId="4" fillId="3" borderId="35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28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shrinkToFit="1"/>
      <protection locked="0"/>
    </xf>
    <xf numFmtId="0" fontId="4" fillId="3" borderId="0" xfId="0" applyFont="1" applyFill="1">
      <alignment vertical="center"/>
    </xf>
    <xf numFmtId="0" fontId="4" fillId="3" borderId="7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182" fontId="27" fillId="3" borderId="0" xfId="0" applyNumberFormat="1" applyFont="1" applyFill="1" applyAlignment="1">
      <alignment horizontal="center" vertical="center"/>
    </xf>
    <xf numFmtId="181" fontId="27" fillId="3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 textRotation="255"/>
    </xf>
    <xf numFmtId="0" fontId="7" fillId="3" borderId="0" xfId="0" applyFont="1" applyFill="1" applyAlignment="1">
      <alignment horizontal="center" vertical="top" textRotation="255"/>
    </xf>
    <xf numFmtId="0" fontId="7" fillId="3" borderId="0" xfId="0" applyFont="1" applyFill="1" applyAlignment="1">
      <alignment vertical="top"/>
    </xf>
    <xf numFmtId="0" fontId="21" fillId="3" borderId="43" xfId="0" applyFont="1" applyFill="1" applyBorder="1" applyAlignment="1">
      <alignment vertical="top" wrapText="1"/>
    </xf>
    <xf numFmtId="0" fontId="25" fillId="3" borderId="51" xfId="0" applyFont="1" applyFill="1" applyBorder="1">
      <alignment vertical="center"/>
    </xf>
    <xf numFmtId="0" fontId="6" fillId="3" borderId="0" xfId="0" applyFont="1" applyFill="1" applyAlignment="1">
      <alignment horizontal="center"/>
    </xf>
    <xf numFmtId="0" fontId="6" fillId="3" borderId="43" xfId="0" applyFont="1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3" borderId="4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16" fillId="3" borderId="0" xfId="0" applyFont="1" applyFill="1" applyAlignment="1"/>
    <xf numFmtId="0" fontId="6" fillId="3" borderId="0" xfId="0" applyFont="1" applyFill="1" applyAlignment="1">
      <alignment horizontal="left"/>
    </xf>
    <xf numFmtId="0" fontId="6" fillId="3" borderId="41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41" xfId="0" applyFont="1" applyFill="1" applyBorder="1" applyAlignment="1">
      <alignment horizontal="center" wrapText="1"/>
    </xf>
    <xf numFmtId="0" fontId="16" fillId="3" borderId="0" xfId="0" applyFont="1" applyFill="1">
      <alignment vertical="center"/>
    </xf>
    <xf numFmtId="0" fontId="4" fillId="3" borderId="44" xfId="0" applyFont="1" applyFill="1" applyBorder="1">
      <alignment vertical="center"/>
    </xf>
    <xf numFmtId="0" fontId="4" fillId="3" borderId="43" xfId="0" applyFont="1" applyFill="1" applyBorder="1">
      <alignment vertical="center"/>
    </xf>
    <xf numFmtId="0" fontId="6" fillId="3" borderId="43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179" fontId="17" fillId="3" borderId="68" xfId="0" applyNumberFormat="1" applyFont="1" applyFill="1" applyBorder="1" applyAlignment="1">
      <alignment vertical="center" shrinkToFit="1"/>
    </xf>
    <xf numFmtId="179" fontId="17" fillId="3" borderId="57" xfId="0" applyNumberFormat="1" applyFont="1" applyFill="1" applyBorder="1" applyAlignment="1">
      <alignment vertical="center" shrinkToFit="1"/>
    </xf>
    <xf numFmtId="0" fontId="16" fillId="3" borderId="2" xfId="0" applyFont="1" applyFill="1" applyBorder="1">
      <alignment vertical="center"/>
    </xf>
    <xf numFmtId="0" fontId="4" fillId="3" borderId="43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vertical="center" textRotation="255"/>
      <protection locked="0"/>
    </xf>
    <xf numFmtId="0" fontId="8" fillId="3" borderId="0" xfId="0" applyFont="1" applyFill="1" applyProtection="1">
      <alignment vertical="center"/>
      <protection locked="0"/>
    </xf>
    <xf numFmtId="0" fontId="9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80" xfId="0" applyFont="1" applyFill="1" applyBorder="1">
      <alignment vertical="center"/>
    </xf>
    <xf numFmtId="0" fontId="4" fillId="3" borderId="81" xfId="0" applyFont="1" applyFill="1" applyBorder="1">
      <alignment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vertical="top" textRotation="255" wrapText="1"/>
    </xf>
    <xf numFmtId="0" fontId="11" fillId="3" borderId="43" xfId="0" applyFont="1" applyFill="1" applyBorder="1" applyAlignment="1">
      <alignment vertical="top" textRotation="255"/>
    </xf>
    <xf numFmtId="0" fontId="20" fillId="3" borderId="43" xfId="0" applyFont="1" applyFill="1" applyBorder="1" applyAlignment="1">
      <alignment vertical="top" wrapText="1"/>
    </xf>
    <xf numFmtId="0" fontId="20" fillId="3" borderId="40" xfId="0" applyFont="1" applyFill="1" applyBorder="1" applyAlignment="1">
      <alignment vertical="top" wrapText="1"/>
    </xf>
    <xf numFmtId="0" fontId="7" fillId="3" borderId="41" xfId="0" applyFont="1" applyFill="1" applyBorder="1" applyAlignment="1">
      <alignment vertical="top" textRotation="255"/>
    </xf>
    <xf numFmtId="0" fontId="7" fillId="3" borderId="0" xfId="0" applyFont="1" applyFill="1" applyAlignment="1">
      <alignment vertical="top" textRotation="255"/>
    </xf>
    <xf numFmtId="0" fontId="40" fillId="3" borderId="0" xfId="0" applyFont="1" applyFill="1" applyAlignment="1" applyProtection="1">
      <alignment vertical="top" textRotation="255"/>
      <protection locked="0"/>
    </xf>
    <xf numFmtId="0" fontId="40" fillId="3" borderId="41" xfId="0" applyFont="1" applyFill="1" applyBorder="1" applyAlignment="1" applyProtection="1">
      <alignment vertical="top" textRotation="255"/>
      <protection locked="0"/>
    </xf>
    <xf numFmtId="0" fontId="21" fillId="3" borderId="41" xfId="0" applyFont="1" applyFill="1" applyBorder="1" applyAlignment="1">
      <alignment vertical="center" wrapText="1"/>
    </xf>
    <xf numFmtId="0" fontId="7" fillId="3" borderId="2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7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Protection="1">
      <alignment vertical="center"/>
      <protection locked="0"/>
    </xf>
    <xf numFmtId="0" fontId="7" fillId="3" borderId="60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23" xfId="0" applyFont="1" applyFill="1" applyBorder="1" applyProtection="1">
      <alignment vertical="center"/>
      <protection locked="0"/>
    </xf>
    <xf numFmtId="0" fontId="6" fillId="3" borderId="2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7" fillId="3" borderId="13" xfId="0" applyFont="1" applyFill="1" applyBorder="1" applyProtection="1">
      <alignment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40" fillId="3" borderId="41" xfId="0" applyFont="1" applyFill="1" applyBorder="1" applyAlignment="1">
      <alignment vertical="top" textRotation="255"/>
    </xf>
    <xf numFmtId="0" fontId="32" fillId="3" borderId="43" xfId="0" applyFont="1" applyFill="1" applyBorder="1">
      <alignment vertical="center"/>
    </xf>
    <xf numFmtId="0" fontId="32" fillId="3" borderId="51" xfId="0" applyFont="1" applyFill="1" applyBorder="1" applyAlignment="1">
      <alignment vertical="center" wrapText="1"/>
    </xf>
    <xf numFmtId="0" fontId="5" fillId="3" borderId="38" xfId="0" applyFont="1" applyFill="1" applyBorder="1" applyAlignment="1" applyProtection="1">
      <alignment vertical="center" wrapText="1"/>
      <protection locked="0"/>
    </xf>
    <xf numFmtId="0" fontId="32" fillId="3" borderId="73" xfId="0" applyFont="1" applyFill="1" applyBorder="1" applyAlignment="1">
      <alignment vertical="center" wrapText="1"/>
    </xf>
    <xf numFmtId="0" fontId="13" fillId="3" borderId="38" xfId="0" applyFont="1" applyFill="1" applyBorder="1" applyAlignment="1" applyProtection="1">
      <alignment vertical="center" wrapText="1"/>
      <protection locked="0"/>
    </xf>
    <xf numFmtId="0" fontId="47" fillId="3" borderId="26" xfId="0" applyFont="1" applyFill="1" applyBorder="1" applyAlignment="1">
      <alignment wrapText="1"/>
    </xf>
    <xf numFmtId="0" fontId="37" fillId="3" borderId="0" xfId="0" applyFont="1" applyFill="1" applyAlignment="1">
      <alignment vertical="center" shrinkToFit="1"/>
    </xf>
    <xf numFmtId="0" fontId="42" fillId="3" borderId="0" xfId="0" applyFont="1" applyFill="1" applyAlignment="1">
      <alignment vertical="center" wrapText="1"/>
    </xf>
    <xf numFmtId="0" fontId="47" fillId="3" borderId="0" xfId="0" applyFont="1" applyFill="1" applyAlignment="1">
      <alignment wrapText="1"/>
    </xf>
    <xf numFmtId="0" fontId="0" fillId="0" borderId="0" xfId="0" quotePrefix="1">
      <alignment vertical="center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 applyProtection="1">
      <alignment horizontal="center" vertical="center"/>
      <protection locked="0"/>
    </xf>
    <xf numFmtId="177" fontId="24" fillId="3" borderId="21" xfId="0" applyNumberFormat="1" applyFont="1" applyFill="1" applyBorder="1" applyAlignment="1" applyProtection="1">
      <alignment vertical="center" shrinkToFit="1"/>
      <protection locked="0"/>
    </xf>
    <xf numFmtId="177" fontId="24" fillId="3" borderId="43" xfId="0" applyNumberFormat="1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>
      <alignment vertical="center" textRotation="255"/>
    </xf>
    <xf numFmtId="0" fontId="7" fillId="3" borderId="7" xfId="0" applyFont="1" applyFill="1" applyBorder="1" applyAlignment="1">
      <alignment vertical="center" textRotation="255"/>
    </xf>
    <xf numFmtId="177" fontId="3" fillId="3" borderId="0" xfId="0" applyNumberFormat="1" applyFont="1" applyFill="1" applyAlignment="1" applyProtection="1">
      <alignment vertical="center" textRotation="255" shrinkToFit="1"/>
      <protection locked="0"/>
    </xf>
    <xf numFmtId="0" fontId="7" fillId="3" borderId="11" xfId="0" applyFont="1" applyFill="1" applyBorder="1" applyAlignment="1">
      <alignment vertical="center" textRotation="255"/>
    </xf>
    <xf numFmtId="0" fontId="29" fillId="3" borderId="0" xfId="0" applyFont="1" applyFill="1" applyAlignment="1" applyProtection="1">
      <alignment vertical="center" wrapText="1"/>
      <protection locked="0"/>
    </xf>
    <xf numFmtId="0" fontId="49" fillId="3" borderId="0" xfId="0" applyFont="1" applyFill="1">
      <alignment vertical="center"/>
    </xf>
    <xf numFmtId="0" fontId="6" fillId="3" borderId="4" xfId="0" applyFont="1" applyFill="1" applyBorder="1" applyAlignment="1">
      <alignment vertical="top"/>
    </xf>
    <xf numFmtId="0" fontId="0" fillId="3" borderId="0" xfId="0" applyFill="1">
      <alignment vertical="center"/>
    </xf>
    <xf numFmtId="0" fontId="50" fillId="3" borderId="0" xfId="0" applyFont="1" applyFill="1">
      <alignment vertical="center"/>
    </xf>
    <xf numFmtId="0" fontId="54" fillId="3" borderId="0" xfId="0" applyFont="1" applyFill="1">
      <alignment vertical="center"/>
    </xf>
    <xf numFmtId="0" fontId="43" fillId="3" borderId="43" xfId="0" applyFont="1" applyFill="1" applyBorder="1" applyProtection="1">
      <alignment vertical="center"/>
      <protection locked="0"/>
    </xf>
    <xf numFmtId="0" fontId="56" fillId="0" borderId="0" xfId="0" applyFont="1" applyAlignment="1">
      <alignment horizontal="left" vertical="center"/>
    </xf>
    <xf numFmtId="0" fontId="50" fillId="3" borderId="0" xfId="0" applyFont="1" applyFill="1" applyAlignment="1">
      <alignment horizontal="center" vertical="center" shrinkToFit="1"/>
    </xf>
    <xf numFmtId="0" fontId="24" fillId="3" borderId="21" xfId="0" applyFont="1" applyFill="1" applyBorder="1" applyAlignment="1" applyProtection="1">
      <alignment horizontal="center" vertical="center" shrinkToFit="1"/>
      <protection locked="0"/>
    </xf>
    <xf numFmtId="0" fontId="24" fillId="3" borderId="17" xfId="0" applyFont="1" applyFill="1" applyBorder="1" applyAlignment="1" applyProtection="1">
      <alignment horizontal="center" vertical="center" shrinkToFit="1"/>
      <protection locked="0"/>
    </xf>
    <xf numFmtId="0" fontId="24" fillId="3" borderId="43" xfId="0" applyFont="1" applyFill="1" applyBorder="1" applyAlignment="1" applyProtection="1">
      <alignment horizontal="center" vertical="center" shrinkToFit="1"/>
      <protection locked="0"/>
    </xf>
    <xf numFmtId="0" fontId="24" fillId="3" borderId="46" xfId="0" applyFont="1" applyFill="1" applyBorder="1" applyAlignment="1" applyProtection="1">
      <alignment horizontal="center" vertical="center" shrinkToFit="1"/>
      <protection locked="0"/>
    </xf>
    <xf numFmtId="0" fontId="34" fillId="3" borderId="6" xfId="0" applyFont="1" applyFill="1" applyBorder="1" applyAlignment="1" applyProtection="1">
      <alignment horizontal="left" vertical="center" shrinkToFit="1"/>
      <protection locked="0"/>
    </xf>
    <xf numFmtId="0" fontId="34" fillId="3" borderId="12" xfId="0" applyFont="1" applyFill="1" applyBorder="1" applyAlignment="1" applyProtection="1">
      <alignment horizontal="left" vertical="center" shrinkToFit="1"/>
      <protection locked="0"/>
    </xf>
    <xf numFmtId="0" fontId="46" fillId="0" borderId="87" xfId="0" applyFont="1" applyBorder="1" applyAlignment="1" applyProtection="1">
      <alignment horizontal="left" vertical="top" wrapText="1"/>
      <protection locked="0"/>
    </xf>
    <xf numFmtId="0" fontId="46" fillId="0" borderId="6" xfId="0" applyFont="1" applyBorder="1" applyAlignment="1" applyProtection="1">
      <alignment horizontal="left" vertical="top" wrapText="1"/>
      <protection locked="0"/>
    </xf>
    <xf numFmtId="0" fontId="46" fillId="0" borderId="45" xfId="0" applyFont="1" applyBorder="1" applyAlignment="1" applyProtection="1">
      <alignment horizontal="left" vertical="top" wrapText="1"/>
      <protection locked="0"/>
    </xf>
    <xf numFmtId="0" fontId="46" fillId="0" borderId="88" xfId="0" applyFont="1" applyBorder="1" applyAlignment="1" applyProtection="1">
      <alignment horizontal="left" vertical="top" wrapText="1"/>
      <protection locked="0"/>
    </xf>
    <xf numFmtId="0" fontId="46" fillId="0" borderId="75" xfId="0" applyFont="1" applyBorder="1" applyAlignment="1" applyProtection="1">
      <alignment horizontal="left" vertical="top" wrapText="1"/>
      <protection locked="0"/>
    </xf>
    <xf numFmtId="0" fontId="46" fillId="0" borderId="78" xfId="0" applyFont="1" applyBorder="1" applyAlignment="1" applyProtection="1">
      <alignment horizontal="left" vertical="top" wrapText="1"/>
      <protection locked="0"/>
    </xf>
    <xf numFmtId="0" fontId="48" fillId="3" borderId="11" xfId="0" applyFont="1" applyFill="1" applyBorder="1" applyAlignment="1">
      <alignment horizontal="left" vertical="center" textRotation="255" wrapText="1" shrinkToFit="1"/>
    </xf>
    <xf numFmtId="0" fontId="48" fillId="3" borderId="6" xfId="0" applyFont="1" applyFill="1" applyBorder="1" applyAlignment="1">
      <alignment horizontal="left" vertical="center" textRotation="255" wrapText="1" shrinkToFit="1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5" fillId="0" borderId="87" xfId="0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45" xfId="0" applyFont="1" applyBorder="1" applyAlignment="1" applyProtection="1">
      <alignment horizontal="left" vertical="center"/>
      <protection locked="0"/>
    </xf>
    <xf numFmtId="0" fontId="13" fillId="3" borderId="77" xfId="0" applyFont="1" applyFill="1" applyBorder="1" applyAlignment="1">
      <alignment horizontal="left" vertical="center" shrinkToFit="1"/>
    </xf>
    <xf numFmtId="0" fontId="13" fillId="3" borderId="75" xfId="0" applyFont="1" applyFill="1" applyBorder="1" applyAlignment="1">
      <alignment horizontal="left" vertical="center" shrinkToFit="1"/>
    </xf>
    <xf numFmtId="0" fontId="13" fillId="3" borderId="76" xfId="0" applyFont="1" applyFill="1" applyBorder="1" applyAlignment="1">
      <alignment horizontal="left" vertical="center" shrinkToFit="1"/>
    </xf>
    <xf numFmtId="0" fontId="36" fillId="0" borderId="77" xfId="0" applyFont="1" applyBorder="1" applyAlignment="1" applyProtection="1">
      <alignment horizontal="center" vertical="center"/>
      <protection locked="0"/>
    </xf>
    <xf numFmtId="0" fontId="36" fillId="0" borderId="75" xfId="0" applyFont="1" applyBorder="1" applyAlignment="1" applyProtection="1">
      <alignment horizontal="center" vertical="center"/>
      <protection locked="0"/>
    </xf>
    <xf numFmtId="0" fontId="36" fillId="0" borderId="78" xfId="0" applyFont="1" applyBorder="1" applyAlignment="1" applyProtection="1">
      <alignment horizontal="center" vertical="center"/>
      <protection locked="0"/>
    </xf>
    <xf numFmtId="0" fontId="35" fillId="0" borderId="88" xfId="0" applyFont="1" applyBorder="1" applyAlignment="1" applyProtection="1">
      <alignment horizontal="left" vertical="center"/>
      <protection locked="0"/>
    </xf>
    <xf numFmtId="0" fontId="35" fillId="0" borderId="75" xfId="0" applyFont="1" applyBorder="1" applyAlignment="1" applyProtection="1">
      <alignment horizontal="left" vertical="center"/>
      <protection locked="0"/>
    </xf>
    <xf numFmtId="0" fontId="35" fillId="0" borderId="78" xfId="0" applyFont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58" fillId="3" borderId="0" xfId="0" applyFont="1" applyFill="1" applyAlignment="1">
      <alignment horizontal="left" vertical="center" wrapText="1"/>
    </xf>
    <xf numFmtId="0" fontId="55" fillId="3" borderId="92" xfId="0" applyFont="1" applyFill="1" applyBorder="1" applyAlignment="1">
      <alignment horizontal="right" vertical="center" wrapText="1"/>
    </xf>
    <xf numFmtId="0" fontId="55" fillId="3" borderId="38" xfId="0" applyFont="1" applyFill="1" applyBorder="1" applyAlignment="1">
      <alignment horizontal="right" vertical="center" wrapText="1"/>
    </xf>
    <xf numFmtId="0" fontId="55" fillId="3" borderId="93" xfId="0" applyFont="1" applyFill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left" wrapText="1"/>
    </xf>
    <xf numFmtId="0" fontId="47" fillId="3" borderId="0" xfId="0" applyFont="1" applyFill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182" fontId="27" fillId="3" borderId="11" xfId="0" applyNumberFormat="1" applyFont="1" applyFill="1" applyBorder="1" applyAlignment="1" applyProtection="1">
      <alignment horizontal="center" vertical="center"/>
      <protection locked="0"/>
    </xf>
    <xf numFmtId="182" fontId="27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66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13" fillId="3" borderId="47" xfId="0" applyFont="1" applyFill="1" applyBorder="1" applyAlignment="1" applyProtection="1">
      <alignment horizontal="left" vertical="top"/>
      <protection locked="0"/>
    </xf>
    <xf numFmtId="0" fontId="13" fillId="3" borderId="26" xfId="0" applyFont="1" applyFill="1" applyBorder="1" applyAlignment="1" applyProtection="1">
      <alignment horizontal="left" vertical="top"/>
      <protection locked="0"/>
    </xf>
    <xf numFmtId="0" fontId="13" fillId="3" borderId="48" xfId="0" applyFont="1" applyFill="1" applyBorder="1" applyAlignment="1" applyProtection="1">
      <alignment horizontal="left" vertical="top"/>
      <protection locked="0"/>
    </xf>
    <xf numFmtId="0" fontId="13" fillId="3" borderId="2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13" fillId="3" borderId="41" xfId="0" applyFont="1" applyFill="1" applyBorder="1" applyAlignment="1" applyProtection="1">
      <alignment horizontal="left" vertical="top"/>
      <protection locked="0"/>
    </xf>
    <xf numFmtId="0" fontId="13" fillId="3" borderId="44" xfId="0" applyFont="1" applyFill="1" applyBorder="1" applyAlignment="1" applyProtection="1">
      <alignment horizontal="left" vertical="top"/>
      <protection locked="0"/>
    </xf>
    <xf numFmtId="0" fontId="13" fillId="3" borderId="43" xfId="0" applyFont="1" applyFill="1" applyBorder="1" applyAlignment="1" applyProtection="1">
      <alignment horizontal="left" vertical="top"/>
      <protection locked="0"/>
    </xf>
    <xf numFmtId="0" fontId="13" fillId="3" borderId="40" xfId="0" applyFont="1" applyFill="1" applyBorder="1" applyAlignment="1" applyProtection="1">
      <alignment horizontal="left" vertical="top"/>
      <protection locked="0"/>
    </xf>
    <xf numFmtId="0" fontId="3" fillId="3" borderId="59" xfId="0" applyFont="1" applyFill="1" applyBorder="1" applyAlignment="1">
      <alignment horizontal="center" vertical="center" textRotation="255" shrinkToFit="1"/>
    </xf>
    <xf numFmtId="0" fontId="3" fillId="3" borderId="34" xfId="0" applyFont="1" applyFill="1" applyBorder="1" applyAlignment="1">
      <alignment horizontal="center" vertical="center" textRotation="255" shrinkToFit="1"/>
    </xf>
    <xf numFmtId="0" fontId="3" fillId="3" borderId="42" xfId="0" applyFont="1" applyFill="1" applyBorder="1" applyAlignment="1">
      <alignment horizontal="center" vertical="center" textRotation="255" shrinkToFit="1"/>
    </xf>
    <xf numFmtId="0" fontId="21" fillId="0" borderId="83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/>
      <protection locked="0"/>
    </xf>
    <xf numFmtId="0" fontId="59" fillId="3" borderId="37" xfId="0" applyFont="1" applyFill="1" applyBorder="1" applyAlignment="1">
      <alignment horizontal="right" vertical="center"/>
    </xf>
    <xf numFmtId="0" fontId="59" fillId="3" borderId="38" xfId="0" applyFont="1" applyFill="1" applyBorder="1" applyAlignment="1">
      <alignment horizontal="right"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36" fillId="0" borderId="21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2" fillId="0" borderId="26" xfId="0" applyFont="1" applyBorder="1" applyAlignment="1" applyProtection="1">
      <alignment horizontal="center" vertical="center" shrinkToFit="1"/>
      <protection locked="0"/>
    </xf>
    <xf numFmtId="0" fontId="22" fillId="0" borderId="48" xfId="0" applyFont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178" fontId="45" fillId="3" borderId="4" xfId="0" applyNumberFormat="1" applyFont="1" applyFill="1" applyBorder="1" applyAlignment="1" applyProtection="1">
      <alignment horizontal="center" vertical="top" shrinkToFit="1"/>
      <protection locked="0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26" fillId="3" borderId="55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3" borderId="89" xfId="0" applyFont="1" applyFill="1" applyBorder="1" applyAlignment="1">
      <alignment horizontal="left" vertical="center" shrinkToFit="1"/>
    </xf>
    <xf numFmtId="0" fontId="6" fillId="3" borderId="90" xfId="0" applyFont="1" applyFill="1" applyBorder="1" applyAlignment="1">
      <alignment horizontal="left" vertical="center" shrinkToFit="1"/>
    </xf>
    <xf numFmtId="0" fontId="6" fillId="3" borderId="44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 applyProtection="1">
      <alignment horizontal="center" vertical="center"/>
      <protection locked="0"/>
    </xf>
    <xf numFmtId="183" fontId="12" fillId="3" borderId="11" xfId="0" applyNumberFormat="1" applyFont="1" applyFill="1" applyBorder="1" applyAlignment="1" applyProtection="1">
      <alignment horizontal="center" vertical="center" shrinkToFit="1"/>
      <protection locked="0"/>
    </xf>
    <xf numFmtId="183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183" fontId="12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83" fontId="34" fillId="3" borderId="0" xfId="0" applyNumberFormat="1" applyFont="1" applyFill="1" applyAlignment="1" applyProtection="1">
      <alignment horizontal="left" vertical="center" shrinkToFit="1"/>
      <protection locked="0"/>
    </xf>
    <xf numFmtId="183" fontId="34" fillId="3" borderId="13" xfId="0" applyNumberFormat="1" applyFont="1" applyFill="1" applyBorder="1" applyAlignment="1" applyProtection="1">
      <alignment horizontal="left" vertical="center" shrinkToFit="1"/>
      <protection locked="0"/>
    </xf>
    <xf numFmtId="183" fontId="34" fillId="3" borderId="1" xfId="0" applyNumberFormat="1" applyFont="1" applyFill="1" applyBorder="1" applyAlignment="1" applyProtection="1">
      <alignment horizontal="left" vertical="center" shrinkToFit="1"/>
      <protection locked="0"/>
    </xf>
    <xf numFmtId="183" fontId="34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>
      <alignment horizontal="center" vertical="center" textRotation="255" shrinkToFit="1"/>
    </xf>
    <xf numFmtId="0" fontId="41" fillId="0" borderId="86" xfId="0" applyFont="1" applyBorder="1" applyAlignment="1">
      <alignment horizontal="center" vertical="center" textRotation="255" shrinkToFit="1"/>
    </xf>
    <xf numFmtId="0" fontId="31" fillId="0" borderId="51" xfId="0" applyFont="1" applyBorder="1" applyAlignment="1" applyProtection="1">
      <alignment horizontal="left" vertical="center" shrinkToFit="1"/>
      <protection locked="0"/>
    </xf>
    <xf numFmtId="0" fontId="31" fillId="0" borderId="82" xfId="0" applyFont="1" applyBorder="1" applyAlignment="1" applyProtection="1">
      <alignment horizontal="left" vertical="center" shrinkToFit="1"/>
      <protection locked="0"/>
    </xf>
    <xf numFmtId="183" fontId="31" fillId="0" borderId="3" xfId="0" applyNumberFormat="1" applyFont="1" applyBorder="1" applyAlignment="1" applyProtection="1">
      <alignment horizontal="left" vertical="center" shrinkToFit="1"/>
      <protection locked="0"/>
    </xf>
    <xf numFmtId="183" fontId="31" fillId="0" borderId="8" xfId="0" applyNumberFormat="1" applyFont="1" applyBorder="1" applyAlignment="1" applyProtection="1">
      <alignment horizontal="left" vertical="center" shrinkToFit="1"/>
      <protection locked="0"/>
    </xf>
    <xf numFmtId="0" fontId="4" fillId="3" borderId="33" xfId="0" applyFont="1" applyFill="1" applyBorder="1" applyAlignment="1">
      <alignment horizontal="center" vertical="center" textRotation="255"/>
    </xf>
    <xf numFmtId="0" fontId="4" fillId="3" borderId="34" xfId="0" applyFont="1" applyFill="1" applyBorder="1" applyAlignment="1">
      <alignment horizontal="center" vertical="center" textRotation="255"/>
    </xf>
    <xf numFmtId="0" fontId="4" fillId="3" borderId="42" xfId="0" applyFont="1" applyFill="1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0" fontId="33" fillId="3" borderId="4" xfId="0" applyFont="1" applyFill="1" applyBorder="1" applyAlignment="1">
      <alignment horizontal="left" vertical="center"/>
    </xf>
    <xf numFmtId="0" fontId="33" fillId="3" borderId="14" xfId="0" applyFont="1" applyFill="1" applyBorder="1" applyAlignment="1">
      <alignment horizontal="left" vertical="center"/>
    </xf>
    <xf numFmtId="0" fontId="57" fillId="3" borderId="21" xfId="0" applyFont="1" applyFill="1" applyBorder="1" applyAlignment="1">
      <alignment horizontal="left" vertical="center"/>
    </xf>
    <xf numFmtId="0" fontId="57" fillId="3" borderId="17" xfId="0" applyFont="1" applyFill="1" applyBorder="1" applyAlignment="1">
      <alignment horizontal="left" vertical="center"/>
    </xf>
    <xf numFmtId="0" fontId="4" fillId="3" borderId="59" xfId="0" applyFont="1" applyFill="1" applyBorder="1" applyAlignment="1">
      <alignment horizontal="center" vertical="center" textRotation="255"/>
    </xf>
    <xf numFmtId="0" fontId="6" fillId="3" borderId="38" xfId="0" applyFont="1" applyFill="1" applyBorder="1" applyAlignment="1">
      <alignment horizontal="left" vertical="center" wrapText="1" shrinkToFit="1"/>
    </xf>
    <xf numFmtId="0" fontId="6" fillId="3" borderId="39" xfId="0" applyFont="1" applyFill="1" applyBorder="1" applyAlignment="1">
      <alignment horizontal="left" vertical="center" wrapText="1" shrinkToFi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76" fontId="12" fillId="0" borderId="24" xfId="0" applyNumberFormat="1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center" vertical="center" shrinkToFit="1"/>
    </xf>
    <xf numFmtId="176" fontId="12" fillId="0" borderId="31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30" xfId="0" applyNumberFormat="1" applyFont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/>
    </xf>
    <xf numFmtId="0" fontId="7" fillId="3" borderId="24" xfId="0" applyFont="1" applyFill="1" applyBorder="1" applyAlignment="1">
      <alignment horizontal="center" vertical="center" textRotation="255" shrinkToFit="1"/>
    </xf>
    <xf numFmtId="0" fontId="7" fillId="3" borderId="2" xfId="0" applyFont="1" applyFill="1" applyBorder="1" applyAlignment="1">
      <alignment horizontal="center" vertical="center" textRotation="255" shrinkToFit="1"/>
    </xf>
    <xf numFmtId="0" fontId="7" fillId="3" borderId="44" xfId="0" applyFont="1" applyFill="1" applyBorder="1" applyAlignment="1">
      <alignment horizontal="center" vertical="center" textRotation="255" shrinkToFit="1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left" vertical="top" wrapText="1"/>
    </xf>
    <xf numFmtId="0" fontId="4" fillId="3" borderId="0" xfId="0" applyFont="1" applyFill="1" applyAlignment="1" applyProtection="1">
      <alignment horizontal="center" vertical="center"/>
      <protection locked="0"/>
    </xf>
    <xf numFmtId="182" fontId="27" fillId="3" borderId="77" xfId="0" applyNumberFormat="1" applyFont="1" applyFill="1" applyBorder="1" applyAlignment="1" applyProtection="1">
      <alignment horizontal="center" vertical="center"/>
      <protection locked="0"/>
    </xf>
    <xf numFmtId="182" fontId="27" fillId="3" borderId="75" xfId="0" applyNumberFormat="1" applyFont="1" applyFill="1" applyBorder="1" applyAlignment="1" applyProtection="1">
      <alignment horizontal="center" vertical="center"/>
      <protection locked="0"/>
    </xf>
    <xf numFmtId="0" fontId="53" fillId="0" borderId="0" xfId="2" applyFont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3" fillId="3" borderId="67" xfId="0" applyFont="1" applyFill="1" applyBorder="1" applyAlignment="1">
      <alignment horizontal="left" vertical="center" wrapText="1" shrinkToFit="1"/>
    </xf>
    <xf numFmtId="0" fontId="3" fillId="3" borderId="22" xfId="0" applyFont="1" applyFill="1" applyBorder="1" applyAlignment="1">
      <alignment horizontal="left" vertical="center" wrapText="1" shrinkToFit="1"/>
    </xf>
    <xf numFmtId="0" fontId="3" fillId="3" borderId="91" xfId="0" applyFont="1" applyFill="1" applyBorder="1" applyAlignment="1">
      <alignment horizontal="left" vertical="center" wrapText="1" shrinkToFit="1"/>
    </xf>
    <xf numFmtId="0" fontId="9" fillId="3" borderId="7" xfId="0" applyFont="1" applyFill="1" applyBorder="1" applyAlignment="1" applyProtection="1">
      <alignment horizontal="center" vertical="center" textRotation="255"/>
      <protection locked="0"/>
    </xf>
    <xf numFmtId="0" fontId="9" fillId="3" borderId="1" xfId="0" applyFont="1" applyFill="1" applyBorder="1" applyAlignment="1" applyProtection="1">
      <alignment horizontal="center" vertical="center" textRotation="255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34" fillId="3" borderId="1" xfId="0" applyFont="1" applyFill="1" applyBorder="1" applyAlignment="1" applyProtection="1">
      <alignment horizontal="left" vertical="center" shrinkToFit="1"/>
      <protection locked="0"/>
    </xf>
    <xf numFmtId="0" fontId="34" fillId="3" borderId="9" xfId="0" applyFont="1" applyFill="1" applyBorder="1" applyAlignment="1" applyProtection="1">
      <alignment horizontal="left" vertical="center" shrinkToFit="1"/>
      <protection locked="0"/>
    </xf>
    <xf numFmtId="178" fontId="45" fillId="3" borderId="0" xfId="0" applyNumberFormat="1" applyFont="1" applyFill="1" applyAlignment="1" applyProtection="1">
      <alignment horizontal="center" vertical="top" shrinkToFit="1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center" vertical="center" textRotation="255"/>
    </xf>
    <xf numFmtId="0" fontId="4" fillId="3" borderId="56" xfId="0" applyFont="1" applyFill="1" applyBorder="1" applyAlignment="1">
      <alignment horizontal="center" vertical="center" textRotation="255"/>
    </xf>
    <xf numFmtId="0" fontId="4" fillId="3" borderId="58" xfId="0" applyFont="1" applyFill="1" applyBorder="1" applyAlignment="1">
      <alignment horizontal="center" vertical="center" textRotation="255"/>
    </xf>
    <xf numFmtId="0" fontId="57" fillId="3" borderId="24" xfId="0" applyFont="1" applyFill="1" applyBorder="1" applyAlignment="1">
      <alignment horizontal="left" vertical="center" shrinkToFit="1"/>
    </xf>
    <xf numFmtId="0" fontId="57" fillId="3" borderId="21" xfId="0" applyFont="1" applyFill="1" applyBorder="1" applyAlignment="1">
      <alignment horizontal="left" vertical="center" shrinkToFit="1"/>
    </xf>
    <xf numFmtId="0" fontId="57" fillId="3" borderId="31" xfId="0" applyFont="1" applyFill="1" applyBorder="1" applyAlignment="1">
      <alignment horizontal="left" vertical="center" shrinkToFit="1"/>
    </xf>
    <xf numFmtId="0" fontId="57" fillId="3" borderId="51" xfId="0" applyFont="1" applyFill="1" applyBorder="1" applyAlignment="1">
      <alignment horizontal="left" vertical="center" shrinkToFit="1"/>
    </xf>
    <xf numFmtId="0" fontId="3" fillId="3" borderId="74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177" fontId="12" fillId="0" borderId="77" xfId="0" applyNumberFormat="1" applyFont="1" applyBorder="1" applyAlignment="1">
      <alignment horizontal="center" vertical="center" shrinkToFit="1"/>
    </xf>
    <xf numFmtId="177" fontId="12" fillId="0" borderId="75" xfId="0" applyNumberFormat="1" applyFont="1" applyBorder="1" applyAlignment="1">
      <alignment horizontal="center" vertical="center" shrinkToFit="1"/>
    </xf>
    <xf numFmtId="177" fontId="12" fillId="0" borderId="78" xfId="0" applyNumberFormat="1" applyFont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left" vertical="top"/>
    </xf>
    <xf numFmtId="0" fontId="6" fillId="3" borderId="26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60" xfId="0" applyFont="1" applyBorder="1" applyAlignment="1">
      <alignment horizontal="left" vertical="center" shrinkToFit="1"/>
    </xf>
    <xf numFmtId="0" fontId="31" fillId="0" borderId="49" xfId="0" applyFont="1" applyBorder="1" applyAlignment="1">
      <alignment horizontal="left" vertical="center" shrinkToFit="1"/>
    </xf>
    <xf numFmtId="0" fontId="31" fillId="0" borderId="43" xfId="0" applyFont="1" applyBorder="1" applyAlignment="1">
      <alignment horizontal="left" vertical="center" shrinkToFit="1"/>
    </xf>
    <xf numFmtId="0" fontId="31" fillId="0" borderId="65" xfId="0" applyFont="1" applyBorder="1" applyAlignment="1">
      <alignment horizontal="left" vertical="center" shrinkToFit="1"/>
    </xf>
    <xf numFmtId="177" fontId="24" fillId="3" borderId="21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17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0" xfId="0" applyNumberFormat="1" applyFont="1" applyFill="1" applyAlignment="1" applyProtection="1">
      <alignment horizontal="center" vertical="center" shrinkToFit="1"/>
      <protection locked="0"/>
    </xf>
    <xf numFmtId="177" fontId="24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43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51" fillId="3" borderId="0" xfId="0" applyFont="1" applyFill="1" applyAlignment="1" applyProtection="1">
      <alignment horizontal="center" vertical="top" wrapText="1" shrinkToFit="1"/>
      <protection locked="0"/>
    </xf>
    <xf numFmtId="0" fontId="3" fillId="2" borderId="59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6" fillId="3" borderId="0" xfId="0" applyFont="1" applyFill="1" applyAlignment="1">
      <alignment horizontal="right" vertical="center"/>
    </xf>
    <xf numFmtId="0" fontId="7" fillId="3" borderId="24" xfId="0" applyFont="1" applyFill="1" applyBorder="1" applyAlignment="1">
      <alignment horizontal="center" vertical="center" textRotation="255" wrapText="1" shrinkToFit="1"/>
    </xf>
    <xf numFmtId="0" fontId="7" fillId="3" borderId="21" xfId="0" applyFont="1" applyFill="1" applyBorder="1" applyAlignment="1">
      <alignment horizontal="center" vertical="center" textRotation="255" shrinkToFit="1"/>
    </xf>
    <xf numFmtId="0" fontId="7" fillId="3" borderId="43" xfId="0" applyFont="1" applyFill="1" applyBorder="1" applyAlignment="1">
      <alignment horizontal="center" vertical="center" textRotation="255" shrinkToFit="1"/>
    </xf>
    <xf numFmtId="0" fontId="3" fillId="3" borderId="2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6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57" fillId="3" borderId="73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wrapText="1"/>
    </xf>
    <xf numFmtId="0" fontId="4" fillId="3" borderId="61" xfId="0" applyFont="1" applyFill="1" applyBorder="1" applyAlignment="1">
      <alignment horizontal="center" vertical="center" textRotation="255"/>
    </xf>
    <xf numFmtId="183" fontId="12" fillId="0" borderId="24" xfId="0" applyNumberFormat="1" applyFont="1" applyBorder="1" applyAlignment="1" applyProtection="1">
      <alignment horizontal="center" vertical="center" shrinkToFit="1"/>
      <protection locked="0"/>
    </xf>
    <xf numFmtId="183" fontId="12" fillId="0" borderId="21" xfId="0" applyNumberFormat="1" applyFont="1" applyBorder="1" applyAlignment="1" applyProtection="1">
      <alignment horizontal="center" vertical="center" shrinkToFit="1"/>
      <protection locked="0"/>
    </xf>
    <xf numFmtId="183" fontId="12" fillId="0" borderId="31" xfId="0" applyNumberFormat="1" applyFont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179" fontId="16" fillId="3" borderId="70" xfId="0" applyNumberFormat="1" applyFont="1" applyFill="1" applyBorder="1" applyAlignment="1" applyProtection="1">
      <alignment horizontal="center" vertical="center" wrapText="1"/>
      <protection locked="0"/>
    </xf>
    <xf numFmtId="179" fontId="16" fillId="3" borderId="71" xfId="0" applyNumberFormat="1" applyFont="1" applyFill="1" applyBorder="1" applyAlignment="1" applyProtection="1">
      <alignment horizontal="center" vertical="center" wrapText="1"/>
      <protection locked="0"/>
    </xf>
    <xf numFmtId="179" fontId="16" fillId="3" borderId="72" xfId="0" applyNumberFormat="1" applyFont="1" applyFill="1" applyBorder="1" applyAlignment="1" applyProtection="1">
      <alignment horizontal="center" vertical="center" wrapText="1"/>
      <protection locked="0"/>
    </xf>
    <xf numFmtId="179" fontId="6" fillId="3" borderId="57" xfId="0" applyNumberFormat="1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41" xfId="0" applyFont="1" applyFill="1" applyBorder="1" applyAlignment="1">
      <alignment horizontal="center"/>
    </xf>
    <xf numFmtId="180" fontId="26" fillId="3" borderId="55" xfId="0" applyNumberFormat="1" applyFont="1" applyFill="1" applyBorder="1" applyAlignment="1">
      <alignment horizontal="center" vertical="center"/>
    </xf>
    <xf numFmtId="180" fontId="26" fillId="3" borderId="4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24" fillId="3" borderId="64" xfId="0" applyFont="1" applyFill="1" applyBorder="1" applyAlignment="1" applyProtection="1">
      <alignment horizontal="center" vertical="center" shrinkToFit="1"/>
      <protection locked="0"/>
    </xf>
    <xf numFmtId="0" fontId="24" fillId="3" borderId="65" xfId="0" applyFont="1" applyFill="1" applyBorder="1" applyAlignment="1" applyProtection="1">
      <alignment horizontal="center" vertical="center" shrinkToFit="1"/>
      <protection locked="0"/>
    </xf>
    <xf numFmtId="180" fontId="26" fillId="3" borderId="0" xfId="0" applyNumberFormat="1" applyFont="1" applyFill="1" applyAlignment="1">
      <alignment horizontal="center" vertical="center" wrapText="1"/>
    </xf>
    <xf numFmtId="180" fontId="26" fillId="3" borderId="4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right" vertical="top"/>
    </xf>
    <xf numFmtId="179" fontId="17" fillId="3" borderId="53" xfId="0" applyNumberFormat="1" applyFont="1" applyFill="1" applyBorder="1" applyAlignment="1" applyProtection="1">
      <alignment horizontal="center" vertical="center" shrinkToFit="1"/>
      <protection locked="0"/>
    </xf>
    <xf numFmtId="179" fontId="17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>
      <alignment horizontal="center" vertical="center" textRotation="255" shrinkToFit="1"/>
    </xf>
    <xf numFmtId="0" fontId="6" fillId="3" borderId="21" xfId="0" applyFont="1" applyFill="1" applyBorder="1" applyAlignment="1">
      <alignment horizontal="center" vertical="center" textRotation="255" shrinkToFit="1"/>
    </xf>
    <xf numFmtId="0" fontId="6" fillId="3" borderId="2" xfId="0" applyFont="1" applyFill="1" applyBorder="1" applyAlignment="1">
      <alignment horizontal="center" vertical="center" textRotation="255" shrinkToFit="1"/>
    </xf>
    <xf numFmtId="0" fontId="6" fillId="3" borderId="0" xfId="0" applyFont="1" applyFill="1" applyAlignment="1">
      <alignment horizontal="center" vertical="center" textRotation="255" shrinkToFit="1"/>
    </xf>
    <xf numFmtId="0" fontId="6" fillId="3" borderId="44" xfId="0" applyFont="1" applyFill="1" applyBorder="1" applyAlignment="1">
      <alignment horizontal="center" vertical="center" textRotation="255" shrinkToFit="1"/>
    </xf>
    <xf numFmtId="0" fontId="6" fillId="3" borderId="43" xfId="0" applyFont="1" applyFill="1" applyBorder="1" applyAlignment="1">
      <alignment horizontal="center" vertical="center" textRotation="255" shrinkToFit="1"/>
    </xf>
    <xf numFmtId="177" fontId="24" fillId="3" borderId="64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60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65" xfId="0" applyNumberFormat="1" applyFont="1" applyFill="1" applyBorder="1" applyAlignment="1" applyProtection="1">
      <alignment horizontal="center" vertical="center" shrinkToFit="1"/>
      <protection locked="0"/>
    </xf>
    <xf numFmtId="183" fontId="12" fillId="0" borderId="11" xfId="0" applyNumberFormat="1" applyFont="1" applyBorder="1" applyAlignment="1" applyProtection="1">
      <alignment horizontal="center" vertical="center" shrinkToFit="1"/>
      <protection locked="0"/>
    </xf>
    <xf numFmtId="183" fontId="12" fillId="0" borderId="6" xfId="0" applyNumberFormat="1" applyFont="1" applyBorder="1" applyAlignment="1" applyProtection="1">
      <alignment horizontal="center" vertical="center" shrinkToFit="1"/>
      <protection locked="0"/>
    </xf>
    <xf numFmtId="183" fontId="12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3" borderId="1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177" fontId="44" fillId="3" borderId="21" xfId="0" applyNumberFormat="1" applyFont="1" applyFill="1" applyBorder="1" applyAlignment="1" applyProtection="1">
      <alignment horizontal="center" vertical="center" textRotation="255" shrinkToFit="1"/>
      <protection locked="0"/>
    </xf>
    <xf numFmtId="177" fontId="44" fillId="3" borderId="0" xfId="0" applyNumberFormat="1" applyFont="1" applyFill="1" applyAlignment="1" applyProtection="1">
      <alignment horizontal="center" vertical="center" textRotation="255" shrinkToFit="1"/>
      <protection locked="0"/>
    </xf>
    <xf numFmtId="177" fontId="44" fillId="3" borderId="4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183" fontId="7" fillId="3" borderId="24" xfId="0" applyNumberFormat="1" applyFont="1" applyFill="1" applyBorder="1" applyAlignment="1">
      <alignment horizontal="center" vertical="center" textRotation="255" shrinkToFit="1"/>
    </xf>
    <xf numFmtId="183" fontId="7" fillId="3" borderId="7" xfId="0" applyNumberFormat="1" applyFont="1" applyFill="1" applyBorder="1" applyAlignment="1">
      <alignment horizontal="center" vertical="center" textRotation="255" shrinkToFit="1"/>
    </xf>
    <xf numFmtId="183" fontId="38" fillId="3" borderId="17" xfId="0" applyNumberFormat="1" applyFont="1" applyFill="1" applyBorder="1" applyAlignment="1" applyProtection="1">
      <alignment horizontal="center" vertical="center" shrinkToFit="1"/>
      <protection locked="0"/>
    </xf>
    <xf numFmtId="183" fontId="38" fillId="3" borderId="9" xfId="0" applyNumberFormat="1" applyFont="1" applyFill="1" applyBorder="1" applyAlignment="1" applyProtection="1">
      <alignment horizontal="center" vertical="center" shrinkToFit="1"/>
      <protection locked="0"/>
    </xf>
    <xf numFmtId="183" fontId="34" fillId="3" borderId="21" xfId="0" applyNumberFormat="1" applyFont="1" applyFill="1" applyBorder="1" applyAlignment="1" applyProtection="1">
      <alignment horizontal="left" vertical="center" shrinkToFit="1"/>
      <protection locked="0"/>
    </xf>
    <xf numFmtId="183" fontId="34" fillId="3" borderId="17" xfId="0" applyNumberFormat="1" applyFont="1" applyFill="1" applyBorder="1" applyAlignment="1" applyProtection="1">
      <alignment horizontal="left" vertical="center" shrinkToFit="1"/>
      <protection locked="0"/>
    </xf>
    <xf numFmtId="182" fontId="2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center" wrapText="1"/>
    </xf>
    <xf numFmtId="0" fontId="48" fillId="3" borderId="24" xfId="0" applyFont="1" applyFill="1" applyBorder="1" applyAlignment="1">
      <alignment horizontal="left" vertical="center" textRotation="255" wrapText="1" shrinkToFit="1"/>
    </xf>
    <xf numFmtId="0" fontId="48" fillId="3" borderId="21" xfId="0" applyFont="1" applyFill="1" applyBorder="1" applyAlignment="1">
      <alignment horizontal="left" vertical="center" textRotation="255" shrinkToFit="1"/>
    </xf>
    <xf numFmtId="0" fontId="48" fillId="3" borderId="44" xfId="0" applyFont="1" applyFill="1" applyBorder="1" applyAlignment="1">
      <alignment horizontal="left" vertical="center" textRotation="255" shrinkToFit="1"/>
    </xf>
    <xf numFmtId="0" fontId="48" fillId="3" borderId="43" xfId="0" applyFont="1" applyFill="1" applyBorder="1" applyAlignment="1">
      <alignment horizontal="left" vertical="center" textRotation="255" shrinkToFit="1"/>
    </xf>
    <xf numFmtId="0" fontId="3" fillId="3" borderId="24" xfId="0" applyFont="1" applyFill="1" applyBorder="1" applyAlignment="1" applyProtection="1">
      <alignment horizontal="center" vertical="center" textRotation="255" shrinkToFit="1"/>
      <protection locked="0"/>
    </xf>
    <xf numFmtId="0" fontId="3" fillId="3" borderId="44" xfId="0" applyFont="1" applyFill="1" applyBorder="1" applyAlignment="1" applyProtection="1">
      <alignment horizontal="center" vertical="center" textRotation="255" shrinkToFit="1"/>
      <protection locked="0"/>
    </xf>
    <xf numFmtId="0" fontId="3" fillId="3" borderId="24" xfId="0" applyFont="1" applyFill="1" applyBorder="1" applyAlignment="1">
      <alignment horizontal="center" vertical="center" textRotation="255" shrinkToFit="1"/>
    </xf>
    <xf numFmtId="0" fontId="3" fillId="3" borderId="44" xfId="0" applyFont="1" applyFill="1" applyBorder="1" applyAlignment="1">
      <alignment horizontal="center" vertical="center" textRotation="255" shrinkToFit="1"/>
    </xf>
    <xf numFmtId="0" fontId="57" fillId="3" borderId="51" xfId="0" applyFont="1" applyFill="1" applyBorder="1" applyAlignment="1">
      <alignment horizontal="left" vertical="center"/>
    </xf>
    <xf numFmtId="0" fontId="57" fillId="3" borderId="5" xfId="0" applyFont="1" applyFill="1" applyBorder="1" applyAlignment="1">
      <alignment horizontal="left" vertical="center" wrapText="1"/>
    </xf>
    <xf numFmtId="0" fontId="57" fillId="3" borderId="4" xfId="0" applyFont="1" applyFill="1" applyBorder="1" applyAlignment="1">
      <alignment horizontal="left" vertical="center" wrapText="1"/>
    </xf>
    <xf numFmtId="0" fontId="57" fillId="3" borderId="6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 applyProtection="1">
      <alignment horizontal="center" vertical="center" shrinkToFit="1"/>
      <protection locked="0"/>
    </xf>
    <xf numFmtId="0" fontId="24" fillId="3" borderId="7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14" fillId="3" borderId="31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right"/>
    </xf>
    <xf numFmtId="0" fontId="29" fillId="3" borderId="41" xfId="0" applyFont="1" applyFill="1" applyBorder="1" applyAlignment="1">
      <alignment horizontal="right"/>
    </xf>
    <xf numFmtId="0" fontId="29" fillId="3" borderId="0" xfId="0" applyFont="1" applyFill="1" applyAlignment="1">
      <alignment horizontal="right" vertical="center"/>
    </xf>
    <xf numFmtId="0" fontId="29" fillId="3" borderId="4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 textRotation="255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8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DFEDA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DFEDA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EB"/>
        </patternFill>
      </fill>
    </dxf>
    <dxf>
      <font>
        <color theme="0"/>
      </font>
      <fill>
        <patternFill>
          <bgColor rgb="FFFF0066"/>
        </patternFill>
      </fill>
    </dxf>
    <dxf>
      <fill>
        <patternFill>
          <bgColor rgb="FFFFFFEB"/>
        </patternFill>
      </fill>
    </dxf>
    <dxf>
      <font>
        <color theme="0"/>
      </font>
      <fill>
        <patternFill>
          <bgColor rgb="FFFF0066"/>
        </patternFill>
      </fill>
    </dxf>
    <dxf>
      <font>
        <color theme="0"/>
      </font>
      <fill>
        <patternFill>
          <bgColor rgb="FFFF0066"/>
        </patternFill>
      </fill>
    </dxf>
    <dxf>
      <fill>
        <patternFill>
          <bgColor rgb="FFFFFFEB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FFEB"/>
      <color rgb="FFFFEFEF"/>
      <color rgb="FFFF0066"/>
      <color rgb="FFFFFFE5"/>
      <color rgb="FFFFFFE1"/>
      <color rgb="FFFF3399"/>
      <color rgb="FFFDFEDA"/>
      <color rgb="FFF3FAFF"/>
      <color rgb="FFCCF0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9" noThreeD="1"/>
</file>

<file path=xl/ctrlProps/ctrlProp2.xml><?xml version="1.0" encoding="utf-8"?>
<formControlPr xmlns="http://schemas.microsoft.com/office/spreadsheetml/2009/9/main" objectType="CheckBox" fmlaLink="$A$25" lockText="1" noThreeD="1"/>
</file>

<file path=xl/ctrlProps/ctrlProp3.xml><?xml version="1.0" encoding="utf-8"?>
<formControlPr xmlns="http://schemas.microsoft.com/office/spreadsheetml/2009/9/main" objectType="Drop" dropLines="3" dropStyle="combo" dx="16" fmlaLink="$AI$1" fmlaRange="'shohin_2024.05.31'!$E$1:$E$3" noThreeD="1" sel="1" val="0"/>
</file>

<file path=xl/ctrlProps/ctrlProp4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5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6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7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8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9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0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1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2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3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4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5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6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7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8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Drop" dropLines="5" dropStyle="combo" dx="16" fmlaRange="'shohin_2024.05.31'!$E$19:$E$23" noThreeD="1" sel="1" val="0"/>
</file>

<file path=xl/ctrlProps/ctrlProp28.xml><?xml version="1.0" encoding="utf-8"?>
<formControlPr xmlns="http://schemas.microsoft.com/office/spreadsheetml/2009/9/main" objectType="CheckBox" fmlaLink="$A$26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CheckBox" fmlaLink="$A$20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0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1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2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3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4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GBox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11</xdr:row>
      <xdr:rowOff>76200</xdr:rowOff>
    </xdr:from>
    <xdr:to>
      <xdr:col>35</xdr:col>
      <xdr:colOff>200025</xdr:colOff>
      <xdr:row>11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53150" y="2686050"/>
          <a:ext cx="1800225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28575</xdr:rowOff>
        </xdr:from>
        <xdr:to>
          <xdr:col>3</xdr:col>
          <xdr:colOff>123825</xdr:colOff>
          <xdr:row>22</xdr:row>
          <xdr:rowOff>228600</xdr:rowOff>
        </xdr:to>
        <xdr:sp macro="" textlink="">
          <xdr:nvSpPr>
            <xdr:cNvPr id="1173" name="回収先同じ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28575</xdr:rowOff>
        </xdr:from>
        <xdr:to>
          <xdr:col>3</xdr:col>
          <xdr:colOff>123825</xdr:colOff>
          <xdr:row>16</xdr:row>
          <xdr:rowOff>219075</xdr:rowOff>
        </xdr:to>
        <xdr:sp macro="" textlink="">
          <xdr:nvSpPr>
            <xdr:cNvPr id="1172" name="届け先同じ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28</xdr:row>
          <xdr:rowOff>28575</xdr:rowOff>
        </xdr:from>
        <xdr:to>
          <xdr:col>26</xdr:col>
          <xdr:colOff>161925</xdr:colOff>
          <xdr:row>28</xdr:row>
          <xdr:rowOff>228600</xdr:rowOff>
        </xdr:to>
        <xdr:sp macro="" textlink="">
          <xdr:nvSpPr>
            <xdr:cNvPr id="1218" name="洗浄返却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25</xdr:row>
          <xdr:rowOff>76200</xdr:rowOff>
        </xdr:from>
        <xdr:to>
          <xdr:col>22</xdr:col>
          <xdr:colOff>190500</xdr:colOff>
          <xdr:row>25</xdr:row>
          <xdr:rowOff>276225</xdr:rowOff>
        </xdr:to>
        <xdr:sp macro="" textlink="">
          <xdr:nvSpPr>
            <xdr:cNvPr id="1239" name="回収先_手伝い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19</xdr:row>
          <xdr:rowOff>95250</xdr:rowOff>
        </xdr:from>
        <xdr:to>
          <xdr:col>22</xdr:col>
          <xdr:colOff>171450</xdr:colOff>
          <xdr:row>19</xdr:row>
          <xdr:rowOff>304800</xdr:rowOff>
        </xdr:to>
        <xdr:sp macro="" textlink="">
          <xdr:nvSpPr>
            <xdr:cNvPr id="1238" name="届け先_手伝い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11</xdr:row>
          <xdr:rowOff>85725</xdr:rowOff>
        </xdr:from>
        <xdr:to>
          <xdr:col>22</xdr:col>
          <xdr:colOff>171450</xdr:colOff>
          <xdr:row>12</xdr:row>
          <xdr:rowOff>85725</xdr:rowOff>
        </xdr:to>
        <xdr:sp macro="" textlink="">
          <xdr:nvSpPr>
            <xdr:cNvPr id="1237" name="住所_手伝い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0</xdr:row>
          <xdr:rowOff>142875</xdr:rowOff>
        </xdr:from>
        <xdr:to>
          <xdr:col>20</xdr:col>
          <xdr:colOff>114300</xdr:colOff>
          <xdr:row>3</xdr:row>
          <xdr:rowOff>28575</xdr:rowOff>
        </xdr:to>
        <xdr:sp macro="" textlink="">
          <xdr:nvSpPr>
            <xdr:cNvPr id="1287" name="Group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14</xdr:row>
          <xdr:rowOff>38100</xdr:rowOff>
        </xdr:from>
        <xdr:to>
          <xdr:col>30</xdr:col>
          <xdr:colOff>114300</xdr:colOff>
          <xdr:row>14</xdr:row>
          <xdr:rowOff>276225</xdr:rowOff>
        </xdr:to>
        <xdr:sp macro="" textlink="">
          <xdr:nvSpPr>
            <xdr:cNvPr id="1248" name="Drop Dow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9</xdr:row>
          <xdr:rowOff>38100</xdr:rowOff>
        </xdr:from>
        <xdr:to>
          <xdr:col>30</xdr:col>
          <xdr:colOff>114300</xdr:colOff>
          <xdr:row>11</xdr:row>
          <xdr:rowOff>28575</xdr:rowOff>
        </xdr:to>
        <xdr:sp macro="" textlink="">
          <xdr:nvSpPr>
            <xdr:cNvPr id="1250" name="Drop Dow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9</xdr:row>
          <xdr:rowOff>38100</xdr:rowOff>
        </xdr:from>
        <xdr:to>
          <xdr:col>33</xdr:col>
          <xdr:colOff>190500</xdr:colOff>
          <xdr:row>11</xdr:row>
          <xdr:rowOff>28575</xdr:rowOff>
        </xdr:to>
        <xdr:sp macro="" textlink="">
          <xdr:nvSpPr>
            <xdr:cNvPr id="1251" name="Drop Dow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20</xdr:row>
          <xdr:rowOff>133350</xdr:rowOff>
        </xdr:from>
        <xdr:to>
          <xdr:col>30</xdr:col>
          <xdr:colOff>114300</xdr:colOff>
          <xdr:row>21</xdr:row>
          <xdr:rowOff>19050</xdr:rowOff>
        </xdr:to>
        <xdr:sp macro="" textlink="">
          <xdr:nvSpPr>
            <xdr:cNvPr id="1254" name="Drop Dow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26</xdr:row>
          <xdr:rowOff>104775</xdr:rowOff>
        </xdr:from>
        <xdr:to>
          <xdr:col>30</xdr:col>
          <xdr:colOff>114300</xdr:colOff>
          <xdr:row>26</xdr:row>
          <xdr:rowOff>342900</xdr:rowOff>
        </xdr:to>
        <xdr:sp macro="" textlink="">
          <xdr:nvSpPr>
            <xdr:cNvPr id="1257" name="Drop Dow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19</xdr:row>
          <xdr:rowOff>247650</xdr:rowOff>
        </xdr:from>
        <xdr:to>
          <xdr:col>30</xdr:col>
          <xdr:colOff>114300</xdr:colOff>
          <xdr:row>20</xdr:row>
          <xdr:rowOff>66675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25</xdr:row>
          <xdr:rowOff>219075</xdr:rowOff>
        </xdr:from>
        <xdr:to>
          <xdr:col>30</xdr:col>
          <xdr:colOff>114300</xdr:colOff>
          <xdr:row>26</xdr:row>
          <xdr:rowOff>38100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14</xdr:row>
          <xdr:rowOff>38100</xdr:rowOff>
        </xdr:from>
        <xdr:to>
          <xdr:col>33</xdr:col>
          <xdr:colOff>190500</xdr:colOff>
          <xdr:row>14</xdr:row>
          <xdr:rowOff>276225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247650</xdr:rowOff>
        </xdr:from>
        <xdr:to>
          <xdr:col>34</xdr:col>
          <xdr:colOff>47625</xdr:colOff>
          <xdr:row>20</xdr:row>
          <xdr:rowOff>66675</xdr:rowOff>
        </xdr:to>
        <xdr:sp macro="" textlink="">
          <xdr:nvSpPr>
            <xdr:cNvPr id="1266" name="Drop Down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133350</xdr:rowOff>
        </xdr:from>
        <xdr:to>
          <xdr:col>34</xdr:col>
          <xdr:colOff>47625</xdr:colOff>
          <xdr:row>21</xdr:row>
          <xdr:rowOff>19050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25</xdr:row>
          <xdr:rowOff>219075</xdr:rowOff>
        </xdr:from>
        <xdr:to>
          <xdr:col>33</xdr:col>
          <xdr:colOff>219075</xdr:colOff>
          <xdr:row>26</xdr:row>
          <xdr:rowOff>38100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26</xdr:row>
          <xdr:rowOff>104775</xdr:rowOff>
        </xdr:from>
        <xdr:to>
          <xdr:col>33</xdr:col>
          <xdr:colOff>219075</xdr:colOff>
          <xdr:row>26</xdr:row>
          <xdr:rowOff>342900</xdr:rowOff>
        </xdr:to>
        <xdr:sp macro="" textlink="">
          <xdr:nvSpPr>
            <xdr:cNvPr id="1269" name="Drop Dow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55</xdr:row>
          <xdr:rowOff>0</xdr:rowOff>
        </xdr:from>
        <xdr:to>
          <xdr:col>27</xdr:col>
          <xdr:colOff>0</xdr:colOff>
          <xdr:row>57</xdr:row>
          <xdr:rowOff>152400</xdr:rowOff>
        </xdr:to>
        <xdr:sp macro="" textlink="">
          <xdr:nvSpPr>
            <xdr:cNvPr id="1273" name="住所_駐車場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0</xdr:rowOff>
        </xdr:from>
        <xdr:to>
          <xdr:col>23</xdr:col>
          <xdr:colOff>0</xdr:colOff>
          <xdr:row>57</xdr:row>
          <xdr:rowOff>152400</xdr:rowOff>
        </xdr:to>
        <xdr:sp macro="" textlink="">
          <xdr:nvSpPr>
            <xdr:cNvPr id="1276" name="住所_ELV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48</xdr:row>
          <xdr:rowOff>123825</xdr:rowOff>
        </xdr:from>
        <xdr:to>
          <xdr:col>20</xdr:col>
          <xdr:colOff>114300</xdr:colOff>
          <xdr:row>52</xdr:row>
          <xdr:rowOff>133350</xdr:rowOff>
        </xdr:to>
        <xdr:sp macro="" textlink="">
          <xdr:nvSpPr>
            <xdr:cNvPr id="1279" name="発注書_見積書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83</xdr:row>
          <xdr:rowOff>0</xdr:rowOff>
        </xdr:from>
        <xdr:to>
          <xdr:col>27</xdr:col>
          <xdr:colOff>0</xdr:colOff>
          <xdr:row>85</xdr:row>
          <xdr:rowOff>57150</xdr:rowOff>
        </xdr:to>
        <xdr:sp macro="" textlink="">
          <xdr:nvSpPr>
            <xdr:cNvPr id="1280" name="Group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281" name="Group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86</xdr:row>
          <xdr:rowOff>0</xdr:rowOff>
        </xdr:from>
        <xdr:to>
          <xdr:col>27</xdr:col>
          <xdr:colOff>0</xdr:colOff>
          <xdr:row>89</xdr:row>
          <xdr:rowOff>104775</xdr:rowOff>
        </xdr:to>
        <xdr:sp macro="" textlink="">
          <xdr:nvSpPr>
            <xdr:cNvPr id="1282" name="Group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87</xdr:row>
      <xdr:rowOff>9525</xdr:rowOff>
    </xdr:from>
    <xdr:to>
      <xdr:col>35</xdr:col>
      <xdr:colOff>219075</xdr:colOff>
      <xdr:row>87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050" y="21917025"/>
          <a:ext cx="7943850" cy="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</xdr:row>
          <xdr:rowOff>38100</xdr:rowOff>
        </xdr:from>
        <xdr:to>
          <xdr:col>20</xdr:col>
          <xdr:colOff>0</xdr:colOff>
          <xdr:row>3</xdr:row>
          <xdr:rowOff>276225</xdr:rowOff>
        </xdr:to>
        <xdr:sp macro="" textlink="">
          <xdr:nvSpPr>
            <xdr:cNvPr id="1289" name="Drop Dow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28575</xdr:rowOff>
        </xdr:from>
        <xdr:to>
          <xdr:col>20</xdr:col>
          <xdr:colOff>200025</xdr:colOff>
          <xdr:row>22</xdr:row>
          <xdr:rowOff>228600</xdr:rowOff>
        </xdr:to>
        <xdr:sp macro="" textlink="">
          <xdr:nvSpPr>
            <xdr:cNvPr id="1291" name="回収先同じ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57150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57150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57150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57150</xdr:rowOff>
        </xdr:to>
        <xdr:sp macro="" textlink="">
          <xdr:nvSpPr>
            <xdr:cNvPr id="1296" name="Group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57150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57150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57150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57150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57150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57150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57150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57150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57150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57150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57150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57150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57150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57150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57150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57150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57150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57150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57150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57150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57150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57150</xdr:rowOff>
        </xdr:to>
        <xdr:sp macro="" textlink="">
          <xdr:nvSpPr>
            <xdr:cNvPr id="1318" name="Group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57150</xdr:rowOff>
        </xdr:to>
        <xdr:sp macro="" textlink="">
          <xdr:nvSpPr>
            <xdr:cNvPr id="1319" name="Group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57150</xdr:rowOff>
        </xdr:to>
        <xdr:sp macro="" textlink="">
          <xdr:nvSpPr>
            <xdr:cNvPr id="1321" name="Group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23</xdr:col>
          <xdr:colOff>0</xdr:colOff>
          <xdr:row>88</xdr:row>
          <xdr:rowOff>9525</xdr:rowOff>
        </xdr:to>
        <xdr:sp macro="" textlink="">
          <xdr:nvSpPr>
            <xdr:cNvPr id="1322" name="Group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4" name="Group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7" name="Group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103</xdr:row>
          <xdr:rowOff>0</xdr:rowOff>
        </xdr:from>
        <xdr:to>
          <xdr:col>27</xdr:col>
          <xdr:colOff>0</xdr:colOff>
          <xdr:row>105</xdr:row>
          <xdr:rowOff>152400</xdr:rowOff>
        </xdr:to>
        <xdr:sp macro="" textlink="">
          <xdr:nvSpPr>
            <xdr:cNvPr id="1329" name="Group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103</xdr:row>
          <xdr:rowOff>0</xdr:rowOff>
        </xdr:from>
        <xdr:to>
          <xdr:col>23</xdr:col>
          <xdr:colOff>0</xdr:colOff>
          <xdr:row>105</xdr:row>
          <xdr:rowOff>152400</xdr:rowOff>
        </xdr:to>
        <xdr:sp macro="" textlink="">
          <xdr:nvSpPr>
            <xdr:cNvPr id="1330" name="Group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96</xdr:row>
          <xdr:rowOff>123825</xdr:rowOff>
        </xdr:from>
        <xdr:to>
          <xdr:col>20</xdr:col>
          <xdr:colOff>114300</xdr:colOff>
          <xdr:row>100</xdr:row>
          <xdr:rowOff>133350</xdr:rowOff>
        </xdr:to>
        <xdr:sp macro="" textlink="">
          <xdr:nvSpPr>
            <xdr:cNvPr id="1331" name="発注書_見積書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131</xdr:row>
          <xdr:rowOff>0</xdr:rowOff>
        </xdr:from>
        <xdr:to>
          <xdr:col>27</xdr:col>
          <xdr:colOff>0</xdr:colOff>
          <xdr:row>133</xdr:row>
          <xdr:rowOff>57150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57150</xdr:rowOff>
        </xdr:to>
        <xdr:sp macro="" textlink="">
          <xdr:nvSpPr>
            <xdr:cNvPr id="1333" name="Group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134</xdr:row>
          <xdr:rowOff>0</xdr:rowOff>
        </xdr:from>
        <xdr:to>
          <xdr:col>27</xdr:col>
          <xdr:colOff>0</xdr:colOff>
          <xdr:row>137</xdr:row>
          <xdr:rowOff>114300</xdr:rowOff>
        </xdr:to>
        <xdr:sp macro="" textlink="">
          <xdr:nvSpPr>
            <xdr:cNvPr id="1334" name="Group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35" name="Group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135</xdr:row>
      <xdr:rowOff>0</xdr:rowOff>
    </xdr:from>
    <xdr:to>
      <xdr:col>35</xdr:col>
      <xdr:colOff>219075</xdr:colOff>
      <xdr:row>135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19050" y="33632775"/>
          <a:ext cx="7943850" cy="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23</xdr:col>
          <xdr:colOff>0</xdr:colOff>
          <xdr:row>106</xdr:row>
          <xdr:rowOff>57150</xdr:rowOff>
        </xdr:to>
        <xdr:sp macro="" textlink="">
          <xdr:nvSpPr>
            <xdr:cNvPr id="1336" name="Group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23</xdr:col>
          <xdr:colOff>0</xdr:colOff>
          <xdr:row>107</xdr:row>
          <xdr:rowOff>57150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106</xdr:row>
          <xdr:rowOff>0</xdr:rowOff>
        </xdr:from>
        <xdr:to>
          <xdr:col>23</xdr:col>
          <xdr:colOff>0</xdr:colOff>
          <xdr:row>108</xdr:row>
          <xdr:rowOff>57150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107</xdr:row>
          <xdr:rowOff>0</xdr:rowOff>
        </xdr:from>
        <xdr:to>
          <xdr:col>23</xdr:col>
          <xdr:colOff>0</xdr:colOff>
          <xdr:row>109</xdr:row>
          <xdr:rowOff>57150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108</xdr:row>
          <xdr:rowOff>0</xdr:rowOff>
        </xdr:from>
        <xdr:to>
          <xdr:col>23</xdr:col>
          <xdr:colOff>0</xdr:colOff>
          <xdr:row>110</xdr:row>
          <xdr:rowOff>57150</xdr:rowOff>
        </xdr:to>
        <xdr:sp macro="" textlink="">
          <xdr:nvSpPr>
            <xdr:cNvPr id="1340" name="Group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109</xdr:row>
          <xdr:rowOff>0</xdr:rowOff>
        </xdr:from>
        <xdr:to>
          <xdr:col>23</xdr:col>
          <xdr:colOff>0</xdr:colOff>
          <xdr:row>111</xdr:row>
          <xdr:rowOff>57150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0</xdr:rowOff>
        </xdr:from>
        <xdr:to>
          <xdr:col>23</xdr:col>
          <xdr:colOff>0</xdr:colOff>
          <xdr:row>112</xdr:row>
          <xdr:rowOff>57150</xdr:rowOff>
        </xdr:to>
        <xdr:sp macro="" textlink="">
          <xdr:nvSpPr>
            <xdr:cNvPr id="1342" name="Group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111</xdr:row>
          <xdr:rowOff>0</xdr:rowOff>
        </xdr:from>
        <xdr:to>
          <xdr:col>23</xdr:col>
          <xdr:colOff>0</xdr:colOff>
          <xdr:row>113</xdr:row>
          <xdr:rowOff>57150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112</xdr:row>
          <xdr:rowOff>0</xdr:rowOff>
        </xdr:from>
        <xdr:to>
          <xdr:col>23</xdr:col>
          <xdr:colOff>0</xdr:colOff>
          <xdr:row>114</xdr:row>
          <xdr:rowOff>57150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113</xdr:row>
          <xdr:rowOff>0</xdr:rowOff>
        </xdr:from>
        <xdr:to>
          <xdr:col>23</xdr:col>
          <xdr:colOff>0</xdr:colOff>
          <xdr:row>115</xdr:row>
          <xdr:rowOff>57150</xdr:rowOff>
        </xdr:to>
        <xdr:sp macro="" textlink="">
          <xdr:nvSpPr>
            <xdr:cNvPr id="1345" name="Group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114</xdr:row>
          <xdr:rowOff>0</xdr:rowOff>
        </xdr:from>
        <xdr:to>
          <xdr:col>23</xdr:col>
          <xdr:colOff>0</xdr:colOff>
          <xdr:row>116</xdr:row>
          <xdr:rowOff>57150</xdr:rowOff>
        </xdr:to>
        <xdr:sp macro="" textlink="">
          <xdr:nvSpPr>
            <xdr:cNvPr id="1346" name="Group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115</xdr:row>
          <xdr:rowOff>0</xdr:rowOff>
        </xdr:from>
        <xdr:to>
          <xdr:col>23</xdr:col>
          <xdr:colOff>0</xdr:colOff>
          <xdr:row>117</xdr:row>
          <xdr:rowOff>57150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116</xdr:row>
          <xdr:rowOff>0</xdr:rowOff>
        </xdr:from>
        <xdr:to>
          <xdr:col>23</xdr:col>
          <xdr:colOff>0</xdr:colOff>
          <xdr:row>118</xdr:row>
          <xdr:rowOff>57150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117</xdr:row>
          <xdr:rowOff>0</xdr:rowOff>
        </xdr:from>
        <xdr:to>
          <xdr:col>23</xdr:col>
          <xdr:colOff>0</xdr:colOff>
          <xdr:row>119</xdr:row>
          <xdr:rowOff>57150</xdr:rowOff>
        </xdr:to>
        <xdr:sp macro="" textlink="">
          <xdr:nvSpPr>
            <xdr:cNvPr id="1349" name="Group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118</xdr:row>
          <xdr:rowOff>0</xdr:rowOff>
        </xdr:from>
        <xdr:to>
          <xdr:col>23</xdr:col>
          <xdr:colOff>0</xdr:colOff>
          <xdr:row>120</xdr:row>
          <xdr:rowOff>57150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119</xdr:row>
          <xdr:rowOff>0</xdr:rowOff>
        </xdr:from>
        <xdr:to>
          <xdr:col>23</xdr:col>
          <xdr:colOff>0</xdr:colOff>
          <xdr:row>121</xdr:row>
          <xdr:rowOff>57150</xdr:rowOff>
        </xdr:to>
        <xdr:sp macro="" textlink="">
          <xdr:nvSpPr>
            <xdr:cNvPr id="1351" name="Group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120</xdr:row>
          <xdr:rowOff>0</xdr:rowOff>
        </xdr:from>
        <xdr:to>
          <xdr:col>23</xdr:col>
          <xdr:colOff>0</xdr:colOff>
          <xdr:row>122</xdr:row>
          <xdr:rowOff>57150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121</xdr:row>
          <xdr:rowOff>0</xdr:rowOff>
        </xdr:from>
        <xdr:to>
          <xdr:col>23</xdr:col>
          <xdr:colOff>0</xdr:colOff>
          <xdr:row>123</xdr:row>
          <xdr:rowOff>57150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122</xdr:row>
          <xdr:rowOff>0</xdr:rowOff>
        </xdr:from>
        <xdr:to>
          <xdr:col>23</xdr:col>
          <xdr:colOff>0</xdr:colOff>
          <xdr:row>124</xdr:row>
          <xdr:rowOff>57150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123</xdr:row>
          <xdr:rowOff>0</xdr:rowOff>
        </xdr:from>
        <xdr:to>
          <xdr:col>23</xdr:col>
          <xdr:colOff>0</xdr:colOff>
          <xdr:row>125</xdr:row>
          <xdr:rowOff>57150</xdr:rowOff>
        </xdr:to>
        <xdr:sp macro="" textlink="">
          <xdr:nvSpPr>
            <xdr:cNvPr id="1355" name="Group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124</xdr:row>
          <xdr:rowOff>0</xdr:rowOff>
        </xdr:from>
        <xdr:to>
          <xdr:col>23</xdr:col>
          <xdr:colOff>0</xdr:colOff>
          <xdr:row>126</xdr:row>
          <xdr:rowOff>57150</xdr:rowOff>
        </xdr:to>
        <xdr:sp macro="" textlink="">
          <xdr:nvSpPr>
            <xdr:cNvPr id="1356" name="Group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125</xdr:row>
          <xdr:rowOff>0</xdr:rowOff>
        </xdr:from>
        <xdr:to>
          <xdr:col>23</xdr:col>
          <xdr:colOff>0</xdr:colOff>
          <xdr:row>127</xdr:row>
          <xdr:rowOff>57150</xdr:rowOff>
        </xdr:to>
        <xdr:sp macro="" textlink="">
          <xdr:nvSpPr>
            <xdr:cNvPr id="1357" name="Group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126</xdr:row>
          <xdr:rowOff>0</xdr:rowOff>
        </xdr:from>
        <xdr:to>
          <xdr:col>23</xdr:col>
          <xdr:colOff>0</xdr:colOff>
          <xdr:row>128</xdr:row>
          <xdr:rowOff>57150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127</xdr:row>
          <xdr:rowOff>0</xdr:rowOff>
        </xdr:from>
        <xdr:to>
          <xdr:col>23</xdr:col>
          <xdr:colOff>0</xdr:colOff>
          <xdr:row>129</xdr:row>
          <xdr:rowOff>57150</xdr:rowOff>
        </xdr:to>
        <xdr:sp macro="" textlink="">
          <xdr:nvSpPr>
            <xdr:cNvPr id="1359" name="Group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128</xdr:row>
          <xdr:rowOff>0</xdr:rowOff>
        </xdr:from>
        <xdr:to>
          <xdr:col>23</xdr:col>
          <xdr:colOff>0</xdr:colOff>
          <xdr:row>130</xdr:row>
          <xdr:rowOff>57150</xdr:rowOff>
        </xdr:to>
        <xdr:sp macro="" textlink="">
          <xdr:nvSpPr>
            <xdr:cNvPr id="1360" name="Group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129</xdr:row>
          <xdr:rowOff>0</xdr:rowOff>
        </xdr:from>
        <xdr:to>
          <xdr:col>23</xdr:col>
          <xdr:colOff>0</xdr:colOff>
          <xdr:row>131</xdr:row>
          <xdr:rowOff>57150</xdr:rowOff>
        </xdr:to>
        <xdr:sp macro="" textlink="">
          <xdr:nvSpPr>
            <xdr:cNvPr id="1361" name="Group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130</xdr:row>
          <xdr:rowOff>0</xdr:rowOff>
        </xdr:from>
        <xdr:to>
          <xdr:col>23</xdr:col>
          <xdr:colOff>0</xdr:colOff>
          <xdr:row>132</xdr:row>
          <xdr:rowOff>57150</xdr:rowOff>
        </xdr:to>
        <xdr:sp macro="" textlink="">
          <xdr:nvSpPr>
            <xdr:cNvPr id="1362" name="Group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57150</xdr:rowOff>
        </xdr:to>
        <xdr:sp macro="" textlink="">
          <xdr:nvSpPr>
            <xdr:cNvPr id="1363" name="Group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132</xdr:row>
          <xdr:rowOff>0</xdr:rowOff>
        </xdr:from>
        <xdr:to>
          <xdr:col>23</xdr:col>
          <xdr:colOff>0</xdr:colOff>
          <xdr:row>134</xdr:row>
          <xdr:rowOff>57150</xdr:rowOff>
        </xdr:to>
        <xdr:sp macro="" textlink="">
          <xdr:nvSpPr>
            <xdr:cNvPr id="1364" name="Group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133</xdr:row>
          <xdr:rowOff>0</xdr:rowOff>
        </xdr:from>
        <xdr:to>
          <xdr:col>23</xdr:col>
          <xdr:colOff>0</xdr:colOff>
          <xdr:row>136</xdr:row>
          <xdr:rowOff>19050</xdr:rowOff>
        </xdr:to>
        <xdr:sp macro="" textlink="">
          <xdr:nvSpPr>
            <xdr:cNvPr id="1365" name="Group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6" name="Group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7" name="Group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51436</xdr:colOff>
      <xdr:row>45</xdr:row>
      <xdr:rowOff>85726</xdr:rowOff>
    </xdr:from>
    <xdr:to>
      <xdr:col>18</xdr:col>
      <xdr:colOff>3048</xdr:colOff>
      <xdr:row>46</xdr:row>
      <xdr:rowOff>255271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911" y="11049001"/>
          <a:ext cx="340232" cy="360045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</xdr:colOff>
      <xdr:row>46</xdr:row>
      <xdr:rowOff>72390</xdr:rowOff>
    </xdr:from>
    <xdr:to>
      <xdr:col>3</xdr:col>
      <xdr:colOff>2590</xdr:colOff>
      <xdr:row>46</xdr:row>
      <xdr:rowOff>288390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1226165"/>
          <a:ext cx="280720" cy="21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</xdr:row>
          <xdr:rowOff>28575</xdr:rowOff>
        </xdr:from>
        <xdr:to>
          <xdr:col>20</xdr:col>
          <xdr:colOff>200025</xdr:colOff>
          <xdr:row>16</xdr:row>
          <xdr:rowOff>219075</xdr:rowOff>
        </xdr:to>
        <xdr:sp macro="" textlink="">
          <xdr:nvSpPr>
            <xdr:cNvPr id="1372" name="届け先同じ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xdr:oneCellAnchor>
    <xdr:from>
      <xdr:col>31</xdr:col>
      <xdr:colOff>2807</xdr:colOff>
      <xdr:row>19</xdr:row>
      <xdr:rowOff>285750</xdr:rowOff>
    </xdr:from>
    <xdr:ext cx="149593" cy="44877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41757" y="4514850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時　時</a:t>
          </a:r>
        </a:p>
      </xdr:txBody>
    </xdr:sp>
    <xdr:clientData/>
  </xdr:oneCellAnchor>
  <xdr:oneCellAnchor>
    <xdr:from>
      <xdr:col>30</xdr:col>
      <xdr:colOff>222746</xdr:colOff>
      <xdr:row>25</xdr:row>
      <xdr:rowOff>266700</xdr:rowOff>
    </xdr:from>
    <xdr:ext cx="149593" cy="448777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833096" y="6115050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時　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24</xdr:row>
          <xdr:rowOff>361950</xdr:rowOff>
        </xdr:from>
        <xdr:to>
          <xdr:col>35</xdr:col>
          <xdr:colOff>152400</xdr:colOff>
          <xdr:row>25</xdr:row>
          <xdr:rowOff>219075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時間指定なし(10時～18時)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19</xdr:row>
          <xdr:rowOff>0</xdr:rowOff>
        </xdr:from>
        <xdr:to>
          <xdr:col>35</xdr:col>
          <xdr:colOff>142875</xdr:colOff>
          <xdr:row>19</xdr:row>
          <xdr:rowOff>238125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時間指定なし(10時～18時)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47625</xdr:colOff>
      <xdr:row>19</xdr:row>
      <xdr:rowOff>28575</xdr:rowOff>
    </xdr:from>
    <xdr:to>
      <xdr:col>29</xdr:col>
      <xdr:colOff>19050</xdr:colOff>
      <xdr:row>19</xdr:row>
      <xdr:rowOff>219375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00775" y="4257675"/>
          <a:ext cx="200025" cy="190800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47625</xdr:colOff>
      <xdr:row>25</xdr:row>
      <xdr:rowOff>9525</xdr:rowOff>
    </xdr:from>
    <xdr:to>
      <xdr:col>29</xdr:col>
      <xdr:colOff>19050</xdr:colOff>
      <xdr:row>25</xdr:row>
      <xdr:rowOff>200325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200775" y="5857875"/>
          <a:ext cx="200025" cy="190800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127496</xdr:colOff>
      <xdr:row>19</xdr:row>
      <xdr:rowOff>295275</xdr:rowOff>
    </xdr:from>
    <xdr:ext cx="149593" cy="448777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652246" y="4524375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　分</a:t>
          </a:r>
        </a:p>
      </xdr:txBody>
    </xdr:sp>
    <xdr:clientData/>
  </xdr:oneCellAnchor>
  <xdr:oneCellAnchor>
    <xdr:from>
      <xdr:col>34</xdr:col>
      <xdr:colOff>137021</xdr:colOff>
      <xdr:row>25</xdr:row>
      <xdr:rowOff>247650</xdr:rowOff>
    </xdr:from>
    <xdr:ext cx="149593" cy="448777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661771" y="6096000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　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</xdr:row>
          <xdr:rowOff>161925</xdr:rowOff>
        </xdr:from>
        <xdr:to>
          <xdr:col>22</xdr:col>
          <xdr:colOff>171450</xdr:colOff>
          <xdr:row>10</xdr:row>
          <xdr:rowOff>123825</xdr:rowOff>
        </xdr:to>
        <xdr:sp macro="" textlink="">
          <xdr:nvSpPr>
            <xdr:cNvPr id="1375" name="住所_ELV 有 無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8</xdr:row>
          <xdr:rowOff>161925</xdr:rowOff>
        </xdr:from>
        <xdr:to>
          <xdr:col>26</xdr:col>
          <xdr:colOff>171450</xdr:colOff>
          <xdr:row>10</xdr:row>
          <xdr:rowOff>123825</xdr:rowOff>
        </xdr:to>
        <xdr:sp macro="" textlink="">
          <xdr:nvSpPr>
            <xdr:cNvPr id="1376" name="住所_駐車場 有 無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18</xdr:row>
          <xdr:rowOff>95250</xdr:rowOff>
        </xdr:from>
        <xdr:to>
          <xdr:col>22</xdr:col>
          <xdr:colOff>171450</xdr:colOff>
          <xdr:row>18</xdr:row>
          <xdr:rowOff>304800</xdr:rowOff>
        </xdr:to>
        <xdr:sp macro="" textlink="">
          <xdr:nvSpPr>
            <xdr:cNvPr id="1377" name="届け先_ELV 有 無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18</xdr:row>
          <xdr:rowOff>95250</xdr:rowOff>
        </xdr:from>
        <xdr:to>
          <xdr:col>26</xdr:col>
          <xdr:colOff>171450</xdr:colOff>
          <xdr:row>18</xdr:row>
          <xdr:rowOff>304800</xdr:rowOff>
        </xdr:to>
        <xdr:sp macro="" textlink="">
          <xdr:nvSpPr>
            <xdr:cNvPr id="1378" name="届け先_駐車場 有 無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24</xdr:row>
          <xdr:rowOff>95250</xdr:rowOff>
        </xdr:from>
        <xdr:to>
          <xdr:col>26</xdr:col>
          <xdr:colOff>171450</xdr:colOff>
          <xdr:row>24</xdr:row>
          <xdr:rowOff>304800</xdr:rowOff>
        </xdr:to>
        <xdr:sp macro="" textlink="">
          <xdr:nvSpPr>
            <xdr:cNvPr id="1379" name="回収先_駐車場 有 無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24</xdr:row>
          <xdr:rowOff>95250</xdr:rowOff>
        </xdr:from>
        <xdr:to>
          <xdr:col>22</xdr:col>
          <xdr:colOff>171450</xdr:colOff>
          <xdr:row>24</xdr:row>
          <xdr:rowOff>304800</xdr:rowOff>
        </xdr:to>
        <xdr:sp macro="" textlink="">
          <xdr:nvSpPr>
            <xdr:cNvPr id="1380" name="回収先_ELV 有 無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57150</xdr:rowOff>
        </xdr:to>
        <xdr:sp macro="" textlink="">
          <xdr:nvSpPr>
            <xdr:cNvPr id="1387" name="住所_ELV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57150</xdr:rowOff>
        </xdr:to>
        <xdr:sp macro="" textlink="">
          <xdr:nvSpPr>
            <xdr:cNvPr id="1388" name="住所_ELV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57150</xdr:rowOff>
        </xdr:to>
        <xdr:sp macro="" textlink="">
          <xdr:nvSpPr>
            <xdr:cNvPr id="1389" name="住所_ELV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57150</xdr:rowOff>
        </xdr:to>
        <xdr:sp macro="" textlink="">
          <xdr:nvSpPr>
            <xdr:cNvPr id="1390" name="住所_ELV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57150</xdr:rowOff>
        </xdr:to>
        <xdr:sp macro="" textlink="">
          <xdr:nvSpPr>
            <xdr:cNvPr id="1391" name="住所_ELV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57150</xdr:rowOff>
        </xdr:to>
        <xdr:sp macro="" textlink="">
          <xdr:nvSpPr>
            <xdr:cNvPr id="1392" name="住所_ELV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57150</xdr:rowOff>
        </xdr:to>
        <xdr:sp macro="" textlink="">
          <xdr:nvSpPr>
            <xdr:cNvPr id="1393" name="住所_ELV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57150</xdr:rowOff>
        </xdr:to>
        <xdr:sp macro="" textlink="">
          <xdr:nvSpPr>
            <xdr:cNvPr id="1394" name="住所_ELV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57150</xdr:rowOff>
        </xdr:to>
        <xdr:sp macro="" textlink="">
          <xdr:nvSpPr>
            <xdr:cNvPr id="1395" name="住所_ELV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57150</xdr:rowOff>
        </xdr:to>
        <xdr:sp macro="" textlink="">
          <xdr:nvSpPr>
            <xdr:cNvPr id="1396" name="住所_ELV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57150</xdr:rowOff>
        </xdr:to>
        <xdr:sp macro="" textlink="">
          <xdr:nvSpPr>
            <xdr:cNvPr id="1397" name="住所_ELV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57150</xdr:rowOff>
        </xdr:to>
        <xdr:sp macro="" textlink="">
          <xdr:nvSpPr>
            <xdr:cNvPr id="1398" name="住所_ELV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57150</xdr:rowOff>
        </xdr:to>
        <xdr:sp macro="" textlink="">
          <xdr:nvSpPr>
            <xdr:cNvPr id="1399" name="住所_ELV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57150</xdr:rowOff>
        </xdr:to>
        <xdr:sp macro="" textlink="">
          <xdr:nvSpPr>
            <xdr:cNvPr id="1400" name="住所_ELV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57150</xdr:rowOff>
        </xdr:to>
        <xdr:sp macro="" textlink="">
          <xdr:nvSpPr>
            <xdr:cNvPr id="1401" name="住所_ELV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57150</xdr:rowOff>
        </xdr:to>
        <xdr:sp macro="" textlink="">
          <xdr:nvSpPr>
            <xdr:cNvPr id="1402" name="住所_ELV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57150</xdr:rowOff>
        </xdr:to>
        <xdr:sp macro="" textlink="">
          <xdr:nvSpPr>
            <xdr:cNvPr id="1403" name="住所_ELV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57150</xdr:rowOff>
        </xdr:to>
        <xdr:sp macro="" textlink="">
          <xdr:nvSpPr>
            <xdr:cNvPr id="1404" name="住所_ELV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57150</xdr:rowOff>
        </xdr:to>
        <xdr:sp macro="" textlink="">
          <xdr:nvSpPr>
            <xdr:cNvPr id="1405" name="住所_ELV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57150</xdr:rowOff>
        </xdr:to>
        <xdr:sp macro="" textlink="">
          <xdr:nvSpPr>
            <xdr:cNvPr id="1406" name="住所_ELV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57150</xdr:rowOff>
        </xdr:to>
        <xdr:sp macro="" textlink="">
          <xdr:nvSpPr>
            <xdr:cNvPr id="1407" name="住所_ELV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57150</xdr:rowOff>
        </xdr:to>
        <xdr:sp macro="" textlink="">
          <xdr:nvSpPr>
            <xdr:cNvPr id="1408" name="住所_ELV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57150</xdr:rowOff>
        </xdr:to>
        <xdr:sp macro="" textlink="">
          <xdr:nvSpPr>
            <xdr:cNvPr id="1409" name="住所_ELV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57150</xdr:rowOff>
        </xdr:to>
        <xdr:sp macro="" textlink="">
          <xdr:nvSpPr>
            <xdr:cNvPr id="1410" name="住所_ELV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57150</xdr:rowOff>
        </xdr:to>
        <xdr:sp macro="" textlink="">
          <xdr:nvSpPr>
            <xdr:cNvPr id="1411" name="住所_ELV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57150</xdr:rowOff>
        </xdr:to>
        <xdr:sp macro="" textlink="">
          <xdr:nvSpPr>
            <xdr:cNvPr id="1412" name="住所_ELV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57150</xdr:rowOff>
        </xdr:to>
        <xdr:sp macro="" textlink="">
          <xdr:nvSpPr>
            <xdr:cNvPr id="1413" name="住所_ELV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414" name="住所_ELV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57150</xdr:rowOff>
        </xdr:to>
        <xdr:sp macro="" textlink="">
          <xdr:nvSpPr>
            <xdr:cNvPr id="1415" name="住所_ELV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23</xdr:col>
          <xdr:colOff>0</xdr:colOff>
          <xdr:row>88</xdr:row>
          <xdr:rowOff>9525</xdr:rowOff>
        </xdr:to>
        <xdr:sp macro="" textlink="">
          <xdr:nvSpPr>
            <xdr:cNvPr id="1416" name="住所_ELV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56</xdr:row>
          <xdr:rowOff>0</xdr:rowOff>
        </xdr:from>
        <xdr:to>
          <xdr:col>27</xdr:col>
          <xdr:colOff>0</xdr:colOff>
          <xdr:row>58</xdr:row>
          <xdr:rowOff>57150</xdr:rowOff>
        </xdr:to>
        <xdr:sp macro="" textlink="">
          <xdr:nvSpPr>
            <xdr:cNvPr id="1417" name="住所_駐車場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57</xdr:row>
          <xdr:rowOff>0</xdr:rowOff>
        </xdr:from>
        <xdr:to>
          <xdr:col>27</xdr:col>
          <xdr:colOff>0</xdr:colOff>
          <xdr:row>59</xdr:row>
          <xdr:rowOff>57150</xdr:rowOff>
        </xdr:to>
        <xdr:sp macro="" textlink="">
          <xdr:nvSpPr>
            <xdr:cNvPr id="1418" name="住所_駐車場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58</xdr:row>
          <xdr:rowOff>0</xdr:rowOff>
        </xdr:from>
        <xdr:to>
          <xdr:col>27</xdr:col>
          <xdr:colOff>0</xdr:colOff>
          <xdr:row>60</xdr:row>
          <xdr:rowOff>57150</xdr:rowOff>
        </xdr:to>
        <xdr:sp macro="" textlink="">
          <xdr:nvSpPr>
            <xdr:cNvPr id="1419" name="住所_駐車場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59</xdr:row>
          <xdr:rowOff>0</xdr:rowOff>
        </xdr:from>
        <xdr:to>
          <xdr:col>27</xdr:col>
          <xdr:colOff>0</xdr:colOff>
          <xdr:row>61</xdr:row>
          <xdr:rowOff>57150</xdr:rowOff>
        </xdr:to>
        <xdr:sp macro="" textlink="">
          <xdr:nvSpPr>
            <xdr:cNvPr id="1420" name="住所_駐車場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60</xdr:row>
          <xdr:rowOff>0</xdr:rowOff>
        </xdr:from>
        <xdr:to>
          <xdr:col>27</xdr:col>
          <xdr:colOff>0</xdr:colOff>
          <xdr:row>62</xdr:row>
          <xdr:rowOff>57150</xdr:rowOff>
        </xdr:to>
        <xdr:sp macro="" textlink="">
          <xdr:nvSpPr>
            <xdr:cNvPr id="1421" name="住所_駐車場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61</xdr:row>
          <xdr:rowOff>0</xdr:rowOff>
        </xdr:from>
        <xdr:to>
          <xdr:col>27</xdr:col>
          <xdr:colOff>0</xdr:colOff>
          <xdr:row>63</xdr:row>
          <xdr:rowOff>57150</xdr:rowOff>
        </xdr:to>
        <xdr:sp macro="" textlink="">
          <xdr:nvSpPr>
            <xdr:cNvPr id="1422" name="住所_駐車場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62</xdr:row>
          <xdr:rowOff>0</xdr:rowOff>
        </xdr:from>
        <xdr:to>
          <xdr:col>27</xdr:col>
          <xdr:colOff>0</xdr:colOff>
          <xdr:row>64</xdr:row>
          <xdr:rowOff>57150</xdr:rowOff>
        </xdr:to>
        <xdr:sp macro="" textlink="">
          <xdr:nvSpPr>
            <xdr:cNvPr id="1423" name="住所_駐車場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63</xdr:row>
          <xdr:rowOff>0</xdr:rowOff>
        </xdr:from>
        <xdr:to>
          <xdr:col>27</xdr:col>
          <xdr:colOff>0</xdr:colOff>
          <xdr:row>65</xdr:row>
          <xdr:rowOff>57150</xdr:rowOff>
        </xdr:to>
        <xdr:sp macro="" textlink="">
          <xdr:nvSpPr>
            <xdr:cNvPr id="1424" name="住所_駐車場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64</xdr:row>
          <xdr:rowOff>0</xdr:rowOff>
        </xdr:from>
        <xdr:to>
          <xdr:col>27</xdr:col>
          <xdr:colOff>0</xdr:colOff>
          <xdr:row>66</xdr:row>
          <xdr:rowOff>57150</xdr:rowOff>
        </xdr:to>
        <xdr:sp macro="" textlink="">
          <xdr:nvSpPr>
            <xdr:cNvPr id="1425" name="住所_駐車場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65</xdr:row>
          <xdr:rowOff>0</xdr:rowOff>
        </xdr:from>
        <xdr:to>
          <xdr:col>27</xdr:col>
          <xdr:colOff>0</xdr:colOff>
          <xdr:row>67</xdr:row>
          <xdr:rowOff>57150</xdr:rowOff>
        </xdr:to>
        <xdr:sp macro="" textlink="">
          <xdr:nvSpPr>
            <xdr:cNvPr id="1426" name="住所_駐車場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66</xdr:row>
          <xdr:rowOff>0</xdr:rowOff>
        </xdr:from>
        <xdr:to>
          <xdr:col>27</xdr:col>
          <xdr:colOff>0</xdr:colOff>
          <xdr:row>68</xdr:row>
          <xdr:rowOff>57150</xdr:rowOff>
        </xdr:to>
        <xdr:sp macro="" textlink="">
          <xdr:nvSpPr>
            <xdr:cNvPr id="1427" name="住所_駐車場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67</xdr:row>
          <xdr:rowOff>0</xdr:rowOff>
        </xdr:from>
        <xdr:to>
          <xdr:col>27</xdr:col>
          <xdr:colOff>0</xdr:colOff>
          <xdr:row>69</xdr:row>
          <xdr:rowOff>57150</xdr:rowOff>
        </xdr:to>
        <xdr:sp macro="" textlink="">
          <xdr:nvSpPr>
            <xdr:cNvPr id="1428" name="住所_駐車場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68</xdr:row>
          <xdr:rowOff>0</xdr:rowOff>
        </xdr:from>
        <xdr:to>
          <xdr:col>27</xdr:col>
          <xdr:colOff>0</xdr:colOff>
          <xdr:row>70</xdr:row>
          <xdr:rowOff>57150</xdr:rowOff>
        </xdr:to>
        <xdr:sp macro="" textlink="">
          <xdr:nvSpPr>
            <xdr:cNvPr id="1429" name="住所_駐車場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69</xdr:row>
          <xdr:rowOff>0</xdr:rowOff>
        </xdr:from>
        <xdr:to>
          <xdr:col>27</xdr:col>
          <xdr:colOff>0</xdr:colOff>
          <xdr:row>71</xdr:row>
          <xdr:rowOff>57150</xdr:rowOff>
        </xdr:to>
        <xdr:sp macro="" textlink="">
          <xdr:nvSpPr>
            <xdr:cNvPr id="1430" name="住所_駐車場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70</xdr:row>
          <xdr:rowOff>0</xdr:rowOff>
        </xdr:from>
        <xdr:to>
          <xdr:col>27</xdr:col>
          <xdr:colOff>0</xdr:colOff>
          <xdr:row>72</xdr:row>
          <xdr:rowOff>57150</xdr:rowOff>
        </xdr:to>
        <xdr:sp macro="" textlink="">
          <xdr:nvSpPr>
            <xdr:cNvPr id="1431" name="住所_駐車場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71</xdr:row>
          <xdr:rowOff>0</xdr:rowOff>
        </xdr:from>
        <xdr:to>
          <xdr:col>27</xdr:col>
          <xdr:colOff>0</xdr:colOff>
          <xdr:row>73</xdr:row>
          <xdr:rowOff>57150</xdr:rowOff>
        </xdr:to>
        <xdr:sp macro="" textlink="">
          <xdr:nvSpPr>
            <xdr:cNvPr id="1432" name="住所_駐車場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72</xdr:row>
          <xdr:rowOff>0</xdr:rowOff>
        </xdr:from>
        <xdr:to>
          <xdr:col>27</xdr:col>
          <xdr:colOff>0</xdr:colOff>
          <xdr:row>74</xdr:row>
          <xdr:rowOff>57150</xdr:rowOff>
        </xdr:to>
        <xdr:sp macro="" textlink="">
          <xdr:nvSpPr>
            <xdr:cNvPr id="1433" name="住所_駐車場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73</xdr:row>
          <xdr:rowOff>0</xdr:rowOff>
        </xdr:from>
        <xdr:to>
          <xdr:col>27</xdr:col>
          <xdr:colOff>0</xdr:colOff>
          <xdr:row>75</xdr:row>
          <xdr:rowOff>57150</xdr:rowOff>
        </xdr:to>
        <xdr:sp macro="" textlink="">
          <xdr:nvSpPr>
            <xdr:cNvPr id="1434" name="住所_駐車場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74</xdr:row>
          <xdr:rowOff>0</xdr:rowOff>
        </xdr:from>
        <xdr:to>
          <xdr:col>27</xdr:col>
          <xdr:colOff>0</xdr:colOff>
          <xdr:row>76</xdr:row>
          <xdr:rowOff>57150</xdr:rowOff>
        </xdr:to>
        <xdr:sp macro="" textlink="">
          <xdr:nvSpPr>
            <xdr:cNvPr id="1435" name="住所_駐車場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75</xdr:row>
          <xdr:rowOff>0</xdr:rowOff>
        </xdr:from>
        <xdr:to>
          <xdr:col>27</xdr:col>
          <xdr:colOff>0</xdr:colOff>
          <xdr:row>77</xdr:row>
          <xdr:rowOff>57150</xdr:rowOff>
        </xdr:to>
        <xdr:sp macro="" textlink="">
          <xdr:nvSpPr>
            <xdr:cNvPr id="1436" name="住所_駐車場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76</xdr:row>
          <xdr:rowOff>0</xdr:rowOff>
        </xdr:from>
        <xdr:to>
          <xdr:col>27</xdr:col>
          <xdr:colOff>0</xdr:colOff>
          <xdr:row>78</xdr:row>
          <xdr:rowOff>57150</xdr:rowOff>
        </xdr:to>
        <xdr:sp macro="" textlink="">
          <xdr:nvSpPr>
            <xdr:cNvPr id="1437" name="住所_駐車場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77</xdr:row>
          <xdr:rowOff>0</xdr:rowOff>
        </xdr:from>
        <xdr:to>
          <xdr:col>27</xdr:col>
          <xdr:colOff>0</xdr:colOff>
          <xdr:row>79</xdr:row>
          <xdr:rowOff>57150</xdr:rowOff>
        </xdr:to>
        <xdr:sp macro="" textlink="">
          <xdr:nvSpPr>
            <xdr:cNvPr id="1438" name="住所_駐車場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78</xdr:row>
          <xdr:rowOff>0</xdr:rowOff>
        </xdr:from>
        <xdr:to>
          <xdr:col>27</xdr:col>
          <xdr:colOff>0</xdr:colOff>
          <xdr:row>80</xdr:row>
          <xdr:rowOff>57150</xdr:rowOff>
        </xdr:to>
        <xdr:sp macro="" textlink="">
          <xdr:nvSpPr>
            <xdr:cNvPr id="1439" name="住所_駐車場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79</xdr:row>
          <xdr:rowOff>0</xdr:rowOff>
        </xdr:from>
        <xdr:to>
          <xdr:col>27</xdr:col>
          <xdr:colOff>0</xdr:colOff>
          <xdr:row>81</xdr:row>
          <xdr:rowOff>57150</xdr:rowOff>
        </xdr:to>
        <xdr:sp macro="" textlink="">
          <xdr:nvSpPr>
            <xdr:cNvPr id="1440" name="住所_駐車場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80</xdr:row>
          <xdr:rowOff>0</xdr:rowOff>
        </xdr:from>
        <xdr:to>
          <xdr:col>27</xdr:col>
          <xdr:colOff>0</xdr:colOff>
          <xdr:row>82</xdr:row>
          <xdr:rowOff>57150</xdr:rowOff>
        </xdr:to>
        <xdr:sp macro="" textlink="">
          <xdr:nvSpPr>
            <xdr:cNvPr id="1441" name="住所_駐車場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81</xdr:row>
          <xdr:rowOff>0</xdr:rowOff>
        </xdr:from>
        <xdr:to>
          <xdr:col>27</xdr:col>
          <xdr:colOff>0</xdr:colOff>
          <xdr:row>83</xdr:row>
          <xdr:rowOff>57150</xdr:rowOff>
        </xdr:to>
        <xdr:sp macro="" textlink="">
          <xdr:nvSpPr>
            <xdr:cNvPr id="1442" name="住所_駐車場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82</xdr:row>
          <xdr:rowOff>0</xdr:rowOff>
        </xdr:from>
        <xdr:to>
          <xdr:col>27</xdr:col>
          <xdr:colOff>0</xdr:colOff>
          <xdr:row>84</xdr:row>
          <xdr:rowOff>57150</xdr:rowOff>
        </xdr:to>
        <xdr:sp macro="" textlink="">
          <xdr:nvSpPr>
            <xdr:cNvPr id="1443" name="住所_駐車場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83</xdr:row>
          <xdr:rowOff>0</xdr:rowOff>
        </xdr:from>
        <xdr:to>
          <xdr:col>27</xdr:col>
          <xdr:colOff>0</xdr:colOff>
          <xdr:row>85</xdr:row>
          <xdr:rowOff>57150</xdr:rowOff>
        </xdr:to>
        <xdr:sp macro="" textlink="">
          <xdr:nvSpPr>
            <xdr:cNvPr id="1444" name="住所_駐車場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84</xdr:row>
          <xdr:rowOff>0</xdr:rowOff>
        </xdr:from>
        <xdr:to>
          <xdr:col>27</xdr:col>
          <xdr:colOff>0</xdr:colOff>
          <xdr:row>86</xdr:row>
          <xdr:rowOff>57150</xdr:rowOff>
        </xdr:to>
        <xdr:sp macro="" textlink="">
          <xdr:nvSpPr>
            <xdr:cNvPr id="1445" name="住所_駐車場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85</xdr:row>
          <xdr:rowOff>0</xdr:rowOff>
        </xdr:from>
        <xdr:to>
          <xdr:col>27</xdr:col>
          <xdr:colOff>0</xdr:colOff>
          <xdr:row>88</xdr:row>
          <xdr:rowOff>9525</xdr:rowOff>
        </xdr:to>
        <xdr:sp macro="" textlink="">
          <xdr:nvSpPr>
            <xdr:cNvPr id="1446" name="住所_駐車場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56</xdr:row>
          <xdr:rowOff>0</xdr:rowOff>
        </xdr:from>
        <xdr:to>
          <xdr:col>27</xdr:col>
          <xdr:colOff>0</xdr:colOff>
          <xdr:row>58</xdr:row>
          <xdr:rowOff>57150</xdr:rowOff>
        </xdr:to>
        <xdr:sp macro="" textlink="">
          <xdr:nvSpPr>
            <xdr:cNvPr id="1447" name="住所_駐車場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57150</xdr:rowOff>
        </xdr:to>
        <xdr:sp macro="" textlink="">
          <xdr:nvSpPr>
            <xdr:cNvPr id="1448" name="住所_ELV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57</xdr:row>
          <xdr:rowOff>0</xdr:rowOff>
        </xdr:from>
        <xdr:to>
          <xdr:col>27</xdr:col>
          <xdr:colOff>0</xdr:colOff>
          <xdr:row>59</xdr:row>
          <xdr:rowOff>57150</xdr:rowOff>
        </xdr:to>
        <xdr:sp macro="" textlink="">
          <xdr:nvSpPr>
            <xdr:cNvPr id="1449" name="住所_駐車場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57150</xdr:rowOff>
        </xdr:to>
        <xdr:sp macro="" textlink="">
          <xdr:nvSpPr>
            <xdr:cNvPr id="1450" name="住所_ELV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58</xdr:row>
          <xdr:rowOff>0</xdr:rowOff>
        </xdr:from>
        <xdr:to>
          <xdr:col>27</xdr:col>
          <xdr:colOff>0</xdr:colOff>
          <xdr:row>60</xdr:row>
          <xdr:rowOff>57150</xdr:rowOff>
        </xdr:to>
        <xdr:sp macro="" textlink="">
          <xdr:nvSpPr>
            <xdr:cNvPr id="1451" name="住所_駐車場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57150</xdr:rowOff>
        </xdr:to>
        <xdr:sp macro="" textlink="">
          <xdr:nvSpPr>
            <xdr:cNvPr id="1452" name="住所_ELV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59</xdr:row>
          <xdr:rowOff>0</xdr:rowOff>
        </xdr:from>
        <xdr:to>
          <xdr:col>27</xdr:col>
          <xdr:colOff>0</xdr:colOff>
          <xdr:row>61</xdr:row>
          <xdr:rowOff>57150</xdr:rowOff>
        </xdr:to>
        <xdr:sp macro="" textlink="">
          <xdr:nvSpPr>
            <xdr:cNvPr id="1453" name="住所_駐車場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57150</xdr:rowOff>
        </xdr:to>
        <xdr:sp macro="" textlink="">
          <xdr:nvSpPr>
            <xdr:cNvPr id="1454" name="住所_ELV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60</xdr:row>
          <xdr:rowOff>0</xdr:rowOff>
        </xdr:from>
        <xdr:to>
          <xdr:col>27</xdr:col>
          <xdr:colOff>0</xdr:colOff>
          <xdr:row>62</xdr:row>
          <xdr:rowOff>57150</xdr:rowOff>
        </xdr:to>
        <xdr:sp macro="" textlink="">
          <xdr:nvSpPr>
            <xdr:cNvPr id="1455" name="住所_駐車場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57150</xdr:rowOff>
        </xdr:to>
        <xdr:sp macro="" textlink="">
          <xdr:nvSpPr>
            <xdr:cNvPr id="1456" name="住所_ELV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61</xdr:row>
          <xdr:rowOff>0</xdr:rowOff>
        </xdr:from>
        <xdr:to>
          <xdr:col>27</xdr:col>
          <xdr:colOff>0</xdr:colOff>
          <xdr:row>63</xdr:row>
          <xdr:rowOff>57150</xdr:rowOff>
        </xdr:to>
        <xdr:sp macro="" textlink="">
          <xdr:nvSpPr>
            <xdr:cNvPr id="1457" name="住所_駐車場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57150</xdr:rowOff>
        </xdr:to>
        <xdr:sp macro="" textlink="">
          <xdr:nvSpPr>
            <xdr:cNvPr id="1458" name="住所_ELV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62</xdr:row>
          <xdr:rowOff>0</xdr:rowOff>
        </xdr:from>
        <xdr:to>
          <xdr:col>27</xdr:col>
          <xdr:colOff>0</xdr:colOff>
          <xdr:row>64</xdr:row>
          <xdr:rowOff>57150</xdr:rowOff>
        </xdr:to>
        <xdr:sp macro="" textlink="">
          <xdr:nvSpPr>
            <xdr:cNvPr id="1459" name="住所_駐車場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57150</xdr:rowOff>
        </xdr:to>
        <xdr:sp macro="" textlink="">
          <xdr:nvSpPr>
            <xdr:cNvPr id="1460" name="住所_ELV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63</xdr:row>
          <xdr:rowOff>0</xdr:rowOff>
        </xdr:from>
        <xdr:to>
          <xdr:col>27</xdr:col>
          <xdr:colOff>0</xdr:colOff>
          <xdr:row>65</xdr:row>
          <xdr:rowOff>57150</xdr:rowOff>
        </xdr:to>
        <xdr:sp macro="" textlink="">
          <xdr:nvSpPr>
            <xdr:cNvPr id="1461" name="住所_駐車場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57150</xdr:rowOff>
        </xdr:to>
        <xdr:sp macro="" textlink="">
          <xdr:nvSpPr>
            <xdr:cNvPr id="1462" name="住所_ELV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64</xdr:row>
          <xdr:rowOff>0</xdr:rowOff>
        </xdr:from>
        <xdr:to>
          <xdr:col>27</xdr:col>
          <xdr:colOff>0</xdr:colOff>
          <xdr:row>66</xdr:row>
          <xdr:rowOff>57150</xdr:rowOff>
        </xdr:to>
        <xdr:sp macro="" textlink="">
          <xdr:nvSpPr>
            <xdr:cNvPr id="1463" name="住所_駐車場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57150</xdr:rowOff>
        </xdr:to>
        <xdr:sp macro="" textlink="">
          <xdr:nvSpPr>
            <xdr:cNvPr id="1464" name="住所_ELV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65</xdr:row>
          <xdr:rowOff>0</xdr:rowOff>
        </xdr:from>
        <xdr:to>
          <xdr:col>27</xdr:col>
          <xdr:colOff>0</xdr:colOff>
          <xdr:row>67</xdr:row>
          <xdr:rowOff>57150</xdr:rowOff>
        </xdr:to>
        <xdr:sp macro="" textlink="">
          <xdr:nvSpPr>
            <xdr:cNvPr id="1465" name="住所_駐車場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57150</xdr:rowOff>
        </xdr:to>
        <xdr:sp macro="" textlink="">
          <xdr:nvSpPr>
            <xdr:cNvPr id="1466" name="住所_ELV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66</xdr:row>
          <xdr:rowOff>0</xdr:rowOff>
        </xdr:from>
        <xdr:to>
          <xdr:col>27</xdr:col>
          <xdr:colOff>0</xdr:colOff>
          <xdr:row>68</xdr:row>
          <xdr:rowOff>57150</xdr:rowOff>
        </xdr:to>
        <xdr:sp macro="" textlink="">
          <xdr:nvSpPr>
            <xdr:cNvPr id="1467" name="住所_駐車場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57150</xdr:rowOff>
        </xdr:to>
        <xdr:sp macro="" textlink="">
          <xdr:nvSpPr>
            <xdr:cNvPr id="1468" name="住所_ELV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67</xdr:row>
          <xdr:rowOff>0</xdr:rowOff>
        </xdr:from>
        <xdr:to>
          <xdr:col>27</xdr:col>
          <xdr:colOff>0</xdr:colOff>
          <xdr:row>69</xdr:row>
          <xdr:rowOff>57150</xdr:rowOff>
        </xdr:to>
        <xdr:sp macro="" textlink="">
          <xdr:nvSpPr>
            <xdr:cNvPr id="1469" name="住所_駐車場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57150</xdr:rowOff>
        </xdr:to>
        <xdr:sp macro="" textlink="">
          <xdr:nvSpPr>
            <xdr:cNvPr id="1470" name="住所_ELV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68</xdr:row>
          <xdr:rowOff>0</xdr:rowOff>
        </xdr:from>
        <xdr:to>
          <xdr:col>27</xdr:col>
          <xdr:colOff>0</xdr:colOff>
          <xdr:row>70</xdr:row>
          <xdr:rowOff>57150</xdr:rowOff>
        </xdr:to>
        <xdr:sp macro="" textlink="">
          <xdr:nvSpPr>
            <xdr:cNvPr id="1471" name="住所_駐車場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57150</xdr:rowOff>
        </xdr:to>
        <xdr:sp macro="" textlink="">
          <xdr:nvSpPr>
            <xdr:cNvPr id="1472" name="住所_ELV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69</xdr:row>
          <xdr:rowOff>0</xdr:rowOff>
        </xdr:from>
        <xdr:to>
          <xdr:col>27</xdr:col>
          <xdr:colOff>0</xdr:colOff>
          <xdr:row>71</xdr:row>
          <xdr:rowOff>57150</xdr:rowOff>
        </xdr:to>
        <xdr:sp macro="" textlink="">
          <xdr:nvSpPr>
            <xdr:cNvPr id="1473" name="住所_駐車場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57150</xdr:rowOff>
        </xdr:to>
        <xdr:sp macro="" textlink="">
          <xdr:nvSpPr>
            <xdr:cNvPr id="1474" name="住所_ELV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70</xdr:row>
          <xdr:rowOff>0</xdr:rowOff>
        </xdr:from>
        <xdr:to>
          <xdr:col>27</xdr:col>
          <xdr:colOff>0</xdr:colOff>
          <xdr:row>72</xdr:row>
          <xdr:rowOff>57150</xdr:rowOff>
        </xdr:to>
        <xdr:sp macro="" textlink="">
          <xdr:nvSpPr>
            <xdr:cNvPr id="1475" name="住所_駐車場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57150</xdr:rowOff>
        </xdr:to>
        <xdr:sp macro="" textlink="">
          <xdr:nvSpPr>
            <xdr:cNvPr id="1476" name="住所_ELV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71</xdr:row>
          <xdr:rowOff>0</xdr:rowOff>
        </xdr:from>
        <xdr:to>
          <xdr:col>27</xdr:col>
          <xdr:colOff>0</xdr:colOff>
          <xdr:row>73</xdr:row>
          <xdr:rowOff>57150</xdr:rowOff>
        </xdr:to>
        <xdr:sp macro="" textlink="">
          <xdr:nvSpPr>
            <xdr:cNvPr id="1477" name="住所_駐車場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57150</xdr:rowOff>
        </xdr:to>
        <xdr:sp macro="" textlink="">
          <xdr:nvSpPr>
            <xdr:cNvPr id="1478" name="住所_ELV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72</xdr:row>
          <xdr:rowOff>0</xdr:rowOff>
        </xdr:from>
        <xdr:to>
          <xdr:col>27</xdr:col>
          <xdr:colOff>0</xdr:colOff>
          <xdr:row>74</xdr:row>
          <xdr:rowOff>57150</xdr:rowOff>
        </xdr:to>
        <xdr:sp macro="" textlink="">
          <xdr:nvSpPr>
            <xdr:cNvPr id="1479" name="住所_駐車場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57150</xdr:rowOff>
        </xdr:to>
        <xdr:sp macro="" textlink="">
          <xdr:nvSpPr>
            <xdr:cNvPr id="1480" name="住所_ELV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73</xdr:row>
          <xdr:rowOff>0</xdr:rowOff>
        </xdr:from>
        <xdr:to>
          <xdr:col>27</xdr:col>
          <xdr:colOff>0</xdr:colOff>
          <xdr:row>75</xdr:row>
          <xdr:rowOff>57150</xdr:rowOff>
        </xdr:to>
        <xdr:sp macro="" textlink="">
          <xdr:nvSpPr>
            <xdr:cNvPr id="1481" name="住所_駐車場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57150</xdr:rowOff>
        </xdr:to>
        <xdr:sp macro="" textlink="">
          <xdr:nvSpPr>
            <xdr:cNvPr id="1482" name="住所_ELV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74</xdr:row>
          <xdr:rowOff>0</xdr:rowOff>
        </xdr:from>
        <xdr:to>
          <xdr:col>27</xdr:col>
          <xdr:colOff>0</xdr:colOff>
          <xdr:row>76</xdr:row>
          <xdr:rowOff>57150</xdr:rowOff>
        </xdr:to>
        <xdr:sp macro="" textlink="">
          <xdr:nvSpPr>
            <xdr:cNvPr id="1483" name="住所_駐車場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57150</xdr:rowOff>
        </xdr:to>
        <xdr:sp macro="" textlink="">
          <xdr:nvSpPr>
            <xdr:cNvPr id="1484" name="住所_ELV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75</xdr:row>
          <xdr:rowOff>0</xdr:rowOff>
        </xdr:from>
        <xdr:to>
          <xdr:col>27</xdr:col>
          <xdr:colOff>0</xdr:colOff>
          <xdr:row>77</xdr:row>
          <xdr:rowOff>57150</xdr:rowOff>
        </xdr:to>
        <xdr:sp macro="" textlink="">
          <xdr:nvSpPr>
            <xdr:cNvPr id="1485" name="住所_駐車場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57150</xdr:rowOff>
        </xdr:to>
        <xdr:sp macro="" textlink="">
          <xdr:nvSpPr>
            <xdr:cNvPr id="1486" name="住所_ELV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76</xdr:row>
          <xdr:rowOff>0</xdr:rowOff>
        </xdr:from>
        <xdr:to>
          <xdr:col>27</xdr:col>
          <xdr:colOff>0</xdr:colOff>
          <xdr:row>78</xdr:row>
          <xdr:rowOff>57150</xdr:rowOff>
        </xdr:to>
        <xdr:sp macro="" textlink="">
          <xdr:nvSpPr>
            <xdr:cNvPr id="1487" name="住所_駐車場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57150</xdr:rowOff>
        </xdr:to>
        <xdr:sp macro="" textlink="">
          <xdr:nvSpPr>
            <xdr:cNvPr id="1488" name="住所_ELV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77</xdr:row>
          <xdr:rowOff>0</xdr:rowOff>
        </xdr:from>
        <xdr:to>
          <xdr:col>27</xdr:col>
          <xdr:colOff>0</xdr:colOff>
          <xdr:row>79</xdr:row>
          <xdr:rowOff>57150</xdr:rowOff>
        </xdr:to>
        <xdr:sp macro="" textlink="">
          <xdr:nvSpPr>
            <xdr:cNvPr id="1489" name="住所_駐車場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57150</xdr:rowOff>
        </xdr:to>
        <xdr:sp macro="" textlink="">
          <xdr:nvSpPr>
            <xdr:cNvPr id="1490" name="住所_ELV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78</xdr:row>
          <xdr:rowOff>0</xdr:rowOff>
        </xdr:from>
        <xdr:to>
          <xdr:col>27</xdr:col>
          <xdr:colOff>0</xdr:colOff>
          <xdr:row>80</xdr:row>
          <xdr:rowOff>57150</xdr:rowOff>
        </xdr:to>
        <xdr:sp macro="" textlink="">
          <xdr:nvSpPr>
            <xdr:cNvPr id="1491" name="住所_駐車場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57150</xdr:rowOff>
        </xdr:to>
        <xdr:sp macro="" textlink="">
          <xdr:nvSpPr>
            <xdr:cNvPr id="1492" name="住所_ELV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79</xdr:row>
          <xdr:rowOff>0</xdr:rowOff>
        </xdr:from>
        <xdr:to>
          <xdr:col>27</xdr:col>
          <xdr:colOff>0</xdr:colOff>
          <xdr:row>81</xdr:row>
          <xdr:rowOff>57150</xdr:rowOff>
        </xdr:to>
        <xdr:sp macro="" textlink="">
          <xdr:nvSpPr>
            <xdr:cNvPr id="1493" name="住所_駐車場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57150</xdr:rowOff>
        </xdr:to>
        <xdr:sp macro="" textlink="">
          <xdr:nvSpPr>
            <xdr:cNvPr id="1494" name="住所_ELV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80</xdr:row>
          <xdr:rowOff>0</xdr:rowOff>
        </xdr:from>
        <xdr:to>
          <xdr:col>27</xdr:col>
          <xdr:colOff>0</xdr:colOff>
          <xdr:row>82</xdr:row>
          <xdr:rowOff>57150</xdr:rowOff>
        </xdr:to>
        <xdr:sp macro="" textlink="">
          <xdr:nvSpPr>
            <xdr:cNvPr id="1495" name="住所_駐車場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57150</xdr:rowOff>
        </xdr:to>
        <xdr:sp macro="" textlink="">
          <xdr:nvSpPr>
            <xdr:cNvPr id="1496" name="住所_ELV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81</xdr:row>
          <xdr:rowOff>0</xdr:rowOff>
        </xdr:from>
        <xdr:to>
          <xdr:col>27</xdr:col>
          <xdr:colOff>0</xdr:colOff>
          <xdr:row>83</xdr:row>
          <xdr:rowOff>57150</xdr:rowOff>
        </xdr:to>
        <xdr:sp macro="" textlink="">
          <xdr:nvSpPr>
            <xdr:cNvPr id="1497" name="住所_駐車場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57150</xdr:rowOff>
        </xdr:to>
        <xdr:sp macro="" textlink="">
          <xdr:nvSpPr>
            <xdr:cNvPr id="1498" name="住所_ELV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82</xdr:row>
          <xdr:rowOff>0</xdr:rowOff>
        </xdr:from>
        <xdr:to>
          <xdr:col>27</xdr:col>
          <xdr:colOff>0</xdr:colOff>
          <xdr:row>84</xdr:row>
          <xdr:rowOff>57150</xdr:rowOff>
        </xdr:to>
        <xdr:sp macro="" textlink="">
          <xdr:nvSpPr>
            <xdr:cNvPr id="1499" name="住所_駐車場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57150</xdr:rowOff>
        </xdr:to>
        <xdr:sp macro="" textlink="">
          <xdr:nvSpPr>
            <xdr:cNvPr id="1500" name="住所_ELV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83</xdr:row>
          <xdr:rowOff>0</xdr:rowOff>
        </xdr:from>
        <xdr:to>
          <xdr:col>27</xdr:col>
          <xdr:colOff>0</xdr:colOff>
          <xdr:row>85</xdr:row>
          <xdr:rowOff>57150</xdr:rowOff>
        </xdr:to>
        <xdr:sp macro="" textlink="">
          <xdr:nvSpPr>
            <xdr:cNvPr id="1501" name="住所_駐車場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502" name="住所_ELV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84</xdr:row>
          <xdr:rowOff>0</xdr:rowOff>
        </xdr:from>
        <xdr:to>
          <xdr:col>27</xdr:col>
          <xdr:colOff>0</xdr:colOff>
          <xdr:row>86</xdr:row>
          <xdr:rowOff>57150</xdr:rowOff>
        </xdr:to>
        <xdr:sp macro="" textlink="">
          <xdr:nvSpPr>
            <xdr:cNvPr id="1503" name="住所_駐車場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57150</xdr:rowOff>
        </xdr:to>
        <xdr:sp macro="" textlink="">
          <xdr:nvSpPr>
            <xdr:cNvPr id="1504" name="住所_ELV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85</xdr:row>
          <xdr:rowOff>0</xdr:rowOff>
        </xdr:from>
        <xdr:to>
          <xdr:col>27</xdr:col>
          <xdr:colOff>0</xdr:colOff>
          <xdr:row>88</xdr:row>
          <xdr:rowOff>9525</xdr:rowOff>
        </xdr:to>
        <xdr:sp macro="" textlink="">
          <xdr:nvSpPr>
            <xdr:cNvPr id="1505" name="住所_駐車場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23</xdr:col>
          <xdr:colOff>0</xdr:colOff>
          <xdr:row>88</xdr:row>
          <xdr:rowOff>9525</xdr:rowOff>
        </xdr:to>
        <xdr:sp macro="" textlink="">
          <xdr:nvSpPr>
            <xdr:cNvPr id="1506" name="住所_ELV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104</xdr:row>
          <xdr:rowOff>0</xdr:rowOff>
        </xdr:from>
        <xdr:to>
          <xdr:col>27</xdr:col>
          <xdr:colOff>0</xdr:colOff>
          <xdr:row>106</xdr:row>
          <xdr:rowOff>57150</xdr:rowOff>
        </xdr:to>
        <xdr:sp macro="" textlink="">
          <xdr:nvSpPr>
            <xdr:cNvPr id="1507" name="Group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23</xdr:col>
          <xdr:colOff>0</xdr:colOff>
          <xdr:row>106</xdr:row>
          <xdr:rowOff>57150</xdr:rowOff>
        </xdr:to>
        <xdr:sp macro="" textlink="">
          <xdr:nvSpPr>
            <xdr:cNvPr id="1508" name="Group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105</xdr:row>
          <xdr:rowOff>0</xdr:rowOff>
        </xdr:from>
        <xdr:to>
          <xdr:col>27</xdr:col>
          <xdr:colOff>0</xdr:colOff>
          <xdr:row>107</xdr:row>
          <xdr:rowOff>57150</xdr:rowOff>
        </xdr:to>
        <xdr:sp macro="" textlink="">
          <xdr:nvSpPr>
            <xdr:cNvPr id="1509" name="Group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23</xdr:col>
          <xdr:colOff>0</xdr:colOff>
          <xdr:row>107</xdr:row>
          <xdr:rowOff>57150</xdr:rowOff>
        </xdr:to>
        <xdr:sp macro="" textlink="">
          <xdr:nvSpPr>
            <xdr:cNvPr id="1510" name="Group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106</xdr:row>
          <xdr:rowOff>0</xdr:rowOff>
        </xdr:from>
        <xdr:to>
          <xdr:col>27</xdr:col>
          <xdr:colOff>0</xdr:colOff>
          <xdr:row>108</xdr:row>
          <xdr:rowOff>57150</xdr:rowOff>
        </xdr:to>
        <xdr:sp macro="" textlink="">
          <xdr:nvSpPr>
            <xdr:cNvPr id="1511" name="Group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106</xdr:row>
          <xdr:rowOff>0</xdr:rowOff>
        </xdr:from>
        <xdr:to>
          <xdr:col>23</xdr:col>
          <xdr:colOff>0</xdr:colOff>
          <xdr:row>108</xdr:row>
          <xdr:rowOff>57150</xdr:rowOff>
        </xdr:to>
        <xdr:sp macro="" textlink="">
          <xdr:nvSpPr>
            <xdr:cNvPr id="1512" name="Group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107</xdr:row>
          <xdr:rowOff>0</xdr:rowOff>
        </xdr:from>
        <xdr:to>
          <xdr:col>27</xdr:col>
          <xdr:colOff>0</xdr:colOff>
          <xdr:row>109</xdr:row>
          <xdr:rowOff>57150</xdr:rowOff>
        </xdr:to>
        <xdr:sp macro="" textlink="">
          <xdr:nvSpPr>
            <xdr:cNvPr id="1513" name="Group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107</xdr:row>
          <xdr:rowOff>0</xdr:rowOff>
        </xdr:from>
        <xdr:to>
          <xdr:col>23</xdr:col>
          <xdr:colOff>0</xdr:colOff>
          <xdr:row>109</xdr:row>
          <xdr:rowOff>57150</xdr:rowOff>
        </xdr:to>
        <xdr:sp macro="" textlink="">
          <xdr:nvSpPr>
            <xdr:cNvPr id="1514" name="Group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108</xdr:row>
          <xdr:rowOff>0</xdr:rowOff>
        </xdr:from>
        <xdr:to>
          <xdr:col>27</xdr:col>
          <xdr:colOff>0</xdr:colOff>
          <xdr:row>110</xdr:row>
          <xdr:rowOff>57150</xdr:rowOff>
        </xdr:to>
        <xdr:sp macro="" textlink="">
          <xdr:nvSpPr>
            <xdr:cNvPr id="1515" name="Group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108</xdr:row>
          <xdr:rowOff>0</xdr:rowOff>
        </xdr:from>
        <xdr:to>
          <xdr:col>23</xdr:col>
          <xdr:colOff>0</xdr:colOff>
          <xdr:row>110</xdr:row>
          <xdr:rowOff>57150</xdr:rowOff>
        </xdr:to>
        <xdr:sp macro="" textlink="">
          <xdr:nvSpPr>
            <xdr:cNvPr id="1516" name="Group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109</xdr:row>
          <xdr:rowOff>0</xdr:rowOff>
        </xdr:from>
        <xdr:to>
          <xdr:col>27</xdr:col>
          <xdr:colOff>0</xdr:colOff>
          <xdr:row>111</xdr:row>
          <xdr:rowOff>57150</xdr:rowOff>
        </xdr:to>
        <xdr:sp macro="" textlink="">
          <xdr:nvSpPr>
            <xdr:cNvPr id="1517" name="Group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109</xdr:row>
          <xdr:rowOff>0</xdr:rowOff>
        </xdr:from>
        <xdr:to>
          <xdr:col>23</xdr:col>
          <xdr:colOff>0</xdr:colOff>
          <xdr:row>111</xdr:row>
          <xdr:rowOff>57150</xdr:rowOff>
        </xdr:to>
        <xdr:sp macro="" textlink="">
          <xdr:nvSpPr>
            <xdr:cNvPr id="1518" name="Group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110</xdr:row>
          <xdr:rowOff>0</xdr:rowOff>
        </xdr:from>
        <xdr:to>
          <xdr:col>27</xdr:col>
          <xdr:colOff>0</xdr:colOff>
          <xdr:row>112</xdr:row>
          <xdr:rowOff>57150</xdr:rowOff>
        </xdr:to>
        <xdr:sp macro="" textlink="">
          <xdr:nvSpPr>
            <xdr:cNvPr id="1519" name="Group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0</xdr:rowOff>
        </xdr:from>
        <xdr:to>
          <xdr:col>23</xdr:col>
          <xdr:colOff>0</xdr:colOff>
          <xdr:row>112</xdr:row>
          <xdr:rowOff>57150</xdr:rowOff>
        </xdr:to>
        <xdr:sp macro="" textlink="">
          <xdr:nvSpPr>
            <xdr:cNvPr id="1520" name="Group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111</xdr:row>
          <xdr:rowOff>0</xdr:rowOff>
        </xdr:from>
        <xdr:to>
          <xdr:col>27</xdr:col>
          <xdr:colOff>0</xdr:colOff>
          <xdr:row>113</xdr:row>
          <xdr:rowOff>57150</xdr:rowOff>
        </xdr:to>
        <xdr:sp macro="" textlink="">
          <xdr:nvSpPr>
            <xdr:cNvPr id="1521" name="Group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111</xdr:row>
          <xdr:rowOff>0</xdr:rowOff>
        </xdr:from>
        <xdr:to>
          <xdr:col>23</xdr:col>
          <xdr:colOff>0</xdr:colOff>
          <xdr:row>113</xdr:row>
          <xdr:rowOff>57150</xdr:rowOff>
        </xdr:to>
        <xdr:sp macro="" textlink="">
          <xdr:nvSpPr>
            <xdr:cNvPr id="1522" name="Group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112</xdr:row>
          <xdr:rowOff>0</xdr:rowOff>
        </xdr:from>
        <xdr:to>
          <xdr:col>27</xdr:col>
          <xdr:colOff>0</xdr:colOff>
          <xdr:row>114</xdr:row>
          <xdr:rowOff>57150</xdr:rowOff>
        </xdr:to>
        <xdr:sp macro="" textlink="">
          <xdr:nvSpPr>
            <xdr:cNvPr id="1523" name="Group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112</xdr:row>
          <xdr:rowOff>0</xdr:rowOff>
        </xdr:from>
        <xdr:to>
          <xdr:col>23</xdr:col>
          <xdr:colOff>0</xdr:colOff>
          <xdr:row>114</xdr:row>
          <xdr:rowOff>57150</xdr:rowOff>
        </xdr:to>
        <xdr:sp macro="" textlink="">
          <xdr:nvSpPr>
            <xdr:cNvPr id="1524" name="Group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113</xdr:row>
          <xdr:rowOff>0</xdr:rowOff>
        </xdr:from>
        <xdr:to>
          <xdr:col>27</xdr:col>
          <xdr:colOff>0</xdr:colOff>
          <xdr:row>115</xdr:row>
          <xdr:rowOff>57150</xdr:rowOff>
        </xdr:to>
        <xdr:sp macro="" textlink="">
          <xdr:nvSpPr>
            <xdr:cNvPr id="1525" name="Group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113</xdr:row>
          <xdr:rowOff>0</xdr:rowOff>
        </xdr:from>
        <xdr:to>
          <xdr:col>23</xdr:col>
          <xdr:colOff>0</xdr:colOff>
          <xdr:row>115</xdr:row>
          <xdr:rowOff>57150</xdr:rowOff>
        </xdr:to>
        <xdr:sp macro="" textlink="">
          <xdr:nvSpPr>
            <xdr:cNvPr id="1526" name="Group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114</xdr:row>
          <xdr:rowOff>0</xdr:rowOff>
        </xdr:from>
        <xdr:to>
          <xdr:col>27</xdr:col>
          <xdr:colOff>0</xdr:colOff>
          <xdr:row>116</xdr:row>
          <xdr:rowOff>57150</xdr:rowOff>
        </xdr:to>
        <xdr:sp macro="" textlink="">
          <xdr:nvSpPr>
            <xdr:cNvPr id="1527" name="Group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114</xdr:row>
          <xdr:rowOff>0</xdr:rowOff>
        </xdr:from>
        <xdr:to>
          <xdr:col>23</xdr:col>
          <xdr:colOff>0</xdr:colOff>
          <xdr:row>116</xdr:row>
          <xdr:rowOff>57150</xdr:rowOff>
        </xdr:to>
        <xdr:sp macro="" textlink="">
          <xdr:nvSpPr>
            <xdr:cNvPr id="1528" name="Group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115</xdr:row>
          <xdr:rowOff>0</xdr:rowOff>
        </xdr:from>
        <xdr:to>
          <xdr:col>27</xdr:col>
          <xdr:colOff>0</xdr:colOff>
          <xdr:row>117</xdr:row>
          <xdr:rowOff>57150</xdr:rowOff>
        </xdr:to>
        <xdr:sp macro="" textlink="">
          <xdr:nvSpPr>
            <xdr:cNvPr id="1529" name="Group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115</xdr:row>
          <xdr:rowOff>0</xdr:rowOff>
        </xdr:from>
        <xdr:to>
          <xdr:col>23</xdr:col>
          <xdr:colOff>0</xdr:colOff>
          <xdr:row>117</xdr:row>
          <xdr:rowOff>57150</xdr:rowOff>
        </xdr:to>
        <xdr:sp macro="" textlink="">
          <xdr:nvSpPr>
            <xdr:cNvPr id="1530" name="Group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116</xdr:row>
          <xdr:rowOff>0</xdr:rowOff>
        </xdr:from>
        <xdr:to>
          <xdr:col>27</xdr:col>
          <xdr:colOff>0</xdr:colOff>
          <xdr:row>118</xdr:row>
          <xdr:rowOff>57150</xdr:rowOff>
        </xdr:to>
        <xdr:sp macro="" textlink="">
          <xdr:nvSpPr>
            <xdr:cNvPr id="1531" name="Group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116</xdr:row>
          <xdr:rowOff>0</xdr:rowOff>
        </xdr:from>
        <xdr:to>
          <xdr:col>23</xdr:col>
          <xdr:colOff>0</xdr:colOff>
          <xdr:row>118</xdr:row>
          <xdr:rowOff>57150</xdr:rowOff>
        </xdr:to>
        <xdr:sp macro="" textlink="">
          <xdr:nvSpPr>
            <xdr:cNvPr id="1532" name="Group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117</xdr:row>
          <xdr:rowOff>0</xdr:rowOff>
        </xdr:from>
        <xdr:to>
          <xdr:col>27</xdr:col>
          <xdr:colOff>0</xdr:colOff>
          <xdr:row>119</xdr:row>
          <xdr:rowOff>57150</xdr:rowOff>
        </xdr:to>
        <xdr:sp macro="" textlink="">
          <xdr:nvSpPr>
            <xdr:cNvPr id="1533" name="Group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117</xdr:row>
          <xdr:rowOff>0</xdr:rowOff>
        </xdr:from>
        <xdr:to>
          <xdr:col>23</xdr:col>
          <xdr:colOff>0</xdr:colOff>
          <xdr:row>119</xdr:row>
          <xdr:rowOff>57150</xdr:rowOff>
        </xdr:to>
        <xdr:sp macro="" textlink="">
          <xdr:nvSpPr>
            <xdr:cNvPr id="1534" name="Group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118</xdr:row>
          <xdr:rowOff>0</xdr:rowOff>
        </xdr:from>
        <xdr:to>
          <xdr:col>27</xdr:col>
          <xdr:colOff>0</xdr:colOff>
          <xdr:row>120</xdr:row>
          <xdr:rowOff>57150</xdr:rowOff>
        </xdr:to>
        <xdr:sp macro="" textlink="">
          <xdr:nvSpPr>
            <xdr:cNvPr id="1535" name="Group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118</xdr:row>
          <xdr:rowOff>0</xdr:rowOff>
        </xdr:from>
        <xdr:to>
          <xdr:col>23</xdr:col>
          <xdr:colOff>0</xdr:colOff>
          <xdr:row>120</xdr:row>
          <xdr:rowOff>57150</xdr:rowOff>
        </xdr:to>
        <xdr:sp macro="" textlink="">
          <xdr:nvSpPr>
            <xdr:cNvPr id="1536" name="Group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119</xdr:row>
          <xdr:rowOff>0</xdr:rowOff>
        </xdr:from>
        <xdr:to>
          <xdr:col>27</xdr:col>
          <xdr:colOff>0</xdr:colOff>
          <xdr:row>121</xdr:row>
          <xdr:rowOff>57150</xdr:rowOff>
        </xdr:to>
        <xdr:sp macro="" textlink="">
          <xdr:nvSpPr>
            <xdr:cNvPr id="1537" name="Group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119</xdr:row>
          <xdr:rowOff>0</xdr:rowOff>
        </xdr:from>
        <xdr:to>
          <xdr:col>23</xdr:col>
          <xdr:colOff>0</xdr:colOff>
          <xdr:row>121</xdr:row>
          <xdr:rowOff>57150</xdr:rowOff>
        </xdr:to>
        <xdr:sp macro="" textlink="">
          <xdr:nvSpPr>
            <xdr:cNvPr id="1538" name="Group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120</xdr:row>
          <xdr:rowOff>0</xdr:rowOff>
        </xdr:from>
        <xdr:to>
          <xdr:col>27</xdr:col>
          <xdr:colOff>0</xdr:colOff>
          <xdr:row>122</xdr:row>
          <xdr:rowOff>57150</xdr:rowOff>
        </xdr:to>
        <xdr:sp macro="" textlink="">
          <xdr:nvSpPr>
            <xdr:cNvPr id="1539" name="Group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120</xdr:row>
          <xdr:rowOff>0</xdr:rowOff>
        </xdr:from>
        <xdr:to>
          <xdr:col>23</xdr:col>
          <xdr:colOff>0</xdr:colOff>
          <xdr:row>122</xdr:row>
          <xdr:rowOff>57150</xdr:rowOff>
        </xdr:to>
        <xdr:sp macro="" textlink="">
          <xdr:nvSpPr>
            <xdr:cNvPr id="1540" name="Group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121</xdr:row>
          <xdr:rowOff>0</xdr:rowOff>
        </xdr:from>
        <xdr:to>
          <xdr:col>27</xdr:col>
          <xdr:colOff>0</xdr:colOff>
          <xdr:row>123</xdr:row>
          <xdr:rowOff>57150</xdr:rowOff>
        </xdr:to>
        <xdr:sp macro="" textlink="">
          <xdr:nvSpPr>
            <xdr:cNvPr id="1541" name="Group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121</xdr:row>
          <xdr:rowOff>0</xdr:rowOff>
        </xdr:from>
        <xdr:to>
          <xdr:col>23</xdr:col>
          <xdr:colOff>0</xdr:colOff>
          <xdr:row>123</xdr:row>
          <xdr:rowOff>57150</xdr:rowOff>
        </xdr:to>
        <xdr:sp macro="" textlink="">
          <xdr:nvSpPr>
            <xdr:cNvPr id="1542" name="Group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122</xdr:row>
          <xdr:rowOff>0</xdr:rowOff>
        </xdr:from>
        <xdr:to>
          <xdr:col>27</xdr:col>
          <xdr:colOff>0</xdr:colOff>
          <xdr:row>124</xdr:row>
          <xdr:rowOff>57150</xdr:rowOff>
        </xdr:to>
        <xdr:sp macro="" textlink="">
          <xdr:nvSpPr>
            <xdr:cNvPr id="1543" name="Group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122</xdr:row>
          <xdr:rowOff>0</xdr:rowOff>
        </xdr:from>
        <xdr:to>
          <xdr:col>23</xdr:col>
          <xdr:colOff>0</xdr:colOff>
          <xdr:row>124</xdr:row>
          <xdr:rowOff>57150</xdr:rowOff>
        </xdr:to>
        <xdr:sp macro="" textlink="">
          <xdr:nvSpPr>
            <xdr:cNvPr id="1544" name="Group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123</xdr:row>
          <xdr:rowOff>0</xdr:rowOff>
        </xdr:from>
        <xdr:to>
          <xdr:col>27</xdr:col>
          <xdr:colOff>0</xdr:colOff>
          <xdr:row>125</xdr:row>
          <xdr:rowOff>57150</xdr:rowOff>
        </xdr:to>
        <xdr:sp macro="" textlink="">
          <xdr:nvSpPr>
            <xdr:cNvPr id="1545" name="Group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123</xdr:row>
          <xdr:rowOff>0</xdr:rowOff>
        </xdr:from>
        <xdr:to>
          <xdr:col>23</xdr:col>
          <xdr:colOff>0</xdr:colOff>
          <xdr:row>125</xdr:row>
          <xdr:rowOff>57150</xdr:rowOff>
        </xdr:to>
        <xdr:sp macro="" textlink="">
          <xdr:nvSpPr>
            <xdr:cNvPr id="1546" name="Group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124</xdr:row>
          <xdr:rowOff>0</xdr:rowOff>
        </xdr:from>
        <xdr:to>
          <xdr:col>27</xdr:col>
          <xdr:colOff>0</xdr:colOff>
          <xdr:row>126</xdr:row>
          <xdr:rowOff>57150</xdr:rowOff>
        </xdr:to>
        <xdr:sp macro="" textlink="">
          <xdr:nvSpPr>
            <xdr:cNvPr id="1547" name="Group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124</xdr:row>
          <xdr:rowOff>0</xdr:rowOff>
        </xdr:from>
        <xdr:to>
          <xdr:col>23</xdr:col>
          <xdr:colOff>0</xdr:colOff>
          <xdr:row>126</xdr:row>
          <xdr:rowOff>57150</xdr:rowOff>
        </xdr:to>
        <xdr:sp macro="" textlink="">
          <xdr:nvSpPr>
            <xdr:cNvPr id="1548" name="Group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125</xdr:row>
          <xdr:rowOff>0</xdr:rowOff>
        </xdr:from>
        <xdr:to>
          <xdr:col>27</xdr:col>
          <xdr:colOff>0</xdr:colOff>
          <xdr:row>127</xdr:row>
          <xdr:rowOff>57150</xdr:rowOff>
        </xdr:to>
        <xdr:sp macro="" textlink="">
          <xdr:nvSpPr>
            <xdr:cNvPr id="1549" name="Group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125</xdr:row>
          <xdr:rowOff>0</xdr:rowOff>
        </xdr:from>
        <xdr:to>
          <xdr:col>23</xdr:col>
          <xdr:colOff>0</xdr:colOff>
          <xdr:row>127</xdr:row>
          <xdr:rowOff>57150</xdr:rowOff>
        </xdr:to>
        <xdr:sp macro="" textlink="">
          <xdr:nvSpPr>
            <xdr:cNvPr id="1550" name="Group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126</xdr:row>
          <xdr:rowOff>0</xdr:rowOff>
        </xdr:from>
        <xdr:to>
          <xdr:col>27</xdr:col>
          <xdr:colOff>0</xdr:colOff>
          <xdr:row>128</xdr:row>
          <xdr:rowOff>57150</xdr:rowOff>
        </xdr:to>
        <xdr:sp macro="" textlink="">
          <xdr:nvSpPr>
            <xdr:cNvPr id="1551" name="Group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126</xdr:row>
          <xdr:rowOff>0</xdr:rowOff>
        </xdr:from>
        <xdr:to>
          <xdr:col>23</xdr:col>
          <xdr:colOff>0</xdr:colOff>
          <xdr:row>128</xdr:row>
          <xdr:rowOff>57150</xdr:rowOff>
        </xdr:to>
        <xdr:sp macro="" textlink="">
          <xdr:nvSpPr>
            <xdr:cNvPr id="1552" name="Group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127</xdr:row>
          <xdr:rowOff>0</xdr:rowOff>
        </xdr:from>
        <xdr:to>
          <xdr:col>27</xdr:col>
          <xdr:colOff>0</xdr:colOff>
          <xdr:row>129</xdr:row>
          <xdr:rowOff>57150</xdr:rowOff>
        </xdr:to>
        <xdr:sp macro="" textlink="">
          <xdr:nvSpPr>
            <xdr:cNvPr id="1553" name="Group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127</xdr:row>
          <xdr:rowOff>0</xdr:rowOff>
        </xdr:from>
        <xdr:to>
          <xdr:col>23</xdr:col>
          <xdr:colOff>0</xdr:colOff>
          <xdr:row>129</xdr:row>
          <xdr:rowOff>57150</xdr:rowOff>
        </xdr:to>
        <xdr:sp macro="" textlink="">
          <xdr:nvSpPr>
            <xdr:cNvPr id="1554" name="Group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128</xdr:row>
          <xdr:rowOff>0</xdr:rowOff>
        </xdr:from>
        <xdr:to>
          <xdr:col>27</xdr:col>
          <xdr:colOff>0</xdr:colOff>
          <xdr:row>130</xdr:row>
          <xdr:rowOff>57150</xdr:rowOff>
        </xdr:to>
        <xdr:sp macro="" textlink="">
          <xdr:nvSpPr>
            <xdr:cNvPr id="1555" name="Group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128</xdr:row>
          <xdr:rowOff>0</xdr:rowOff>
        </xdr:from>
        <xdr:to>
          <xdr:col>23</xdr:col>
          <xdr:colOff>0</xdr:colOff>
          <xdr:row>130</xdr:row>
          <xdr:rowOff>57150</xdr:rowOff>
        </xdr:to>
        <xdr:sp macro="" textlink="">
          <xdr:nvSpPr>
            <xdr:cNvPr id="1556" name="Group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129</xdr:row>
          <xdr:rowOff>0</xdr:rowOff>
        </xdr:from>
        <xdr:to>
          <xdr:col>27</xdr:col>
          <xdr:colOff>0</xdr:colOff>
          <xdr:row>131</xdr:row>
          <xdr:rowOff>57150</xdr:rowOff>
        </xdr:to>
        <xdr:sp macro="" textlink="">
          <xdr:nvSpPr>
            <xdr:cNvPr id="1557" name="Group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129</xdr:row>
          <xdr:rowOff>0</xdr:rowOff>
        </xdr:from>
        <xdr:to>
          <xdr:col>23</xdr:col>
          <xdr:colOff>0</xdr:colOff>
          <xdr:row>131</xdr:row>
          <xdr:rowOff>57150</xdr:rowOff>
        </xdr:to>
        <xdr:sp macro="" textlink="">
          <xdr:nvSpPr>
            <xdr:cNvPr id="1558" name="Group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130</xdr:row>
          <xdr:rowOff>0</xdr:rowOff>
        </xdr:from>
        <xdr:to>
          <xdr:col>27</xdr:col>
          <xdr:colOff>0</xdr:colOff>
          <xdr:row>132</xdr:row>
          <xdr:rowOff>57150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130</xdr:row>
          <xdr:rowOff>0</xdr:rowOff>
        </xdr:from>
        <xdr:to>
          <xdr:col>23</xdr:col>
          <xdr:colOff>0</xdr:colOff>
          <xdr:row>132</xdr:row>
          <xdr:rowOff>57150</xdr:rowOff>
        </xdr:to>
        <xdr:sp macro="" textlink="">
          <xdr:nvSpPr>
            <xdr:cNvPr id="1560" name="Group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131</xdr:row>
          <xdr:rowOff>0</xdr:rowOff>
        </xdr:from>
        <xdr:to>
          <xdr:col>27</xdr:col>
          <xdr:colOff>0</xdr:colOff>
          <xdr:row>133</xdr:row>
          <xdr:rowOff>57150</xdr:rowOff>
        </xdr:to>
        <xdr:sp macro="" textlink="">
          <xdr:nvSpPr>
            <xdr:cNvPr id="1561" name="Group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57150</xdr:rowOff>
        </xdr:to>
        <xdr:sp macro="" textlink="">
          <xdr:nvSpPr>
            <xdr:cNvPr id="1562" name="Group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132</xdr:row>
          <xdr:rowOff>0</xdr:rowOff>
        </xdr:from>
        <xdr:to>
          <xdr:col>27</xdr:col>
          <xdr:colOff>0</xdr:colOff>
          <xdr:row>134</xdr:row>
          <xdr:rowOff>57150</xdr:rowOff>
        </xdr:to>
        <xdr:sp macro="" textlink="">
          <xdr:nvSpPr>
            <xdr:cNvPr id="1563" name="Group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132</xdr:row>
          <xdr:rowOff>0</xdr:rowOff>
        </xdr:from>
        <xdr:to>
          <xdr:col>23</xdr:col>
          <xdr:colOff>0</xdr:colOff>
          <xdr:row>134</xdr:row>
          <xdr:rowOff>57150</xdr:rowOff>
        </xdr:to>
        <xdr:sp macro="" textlink="">
          <xdr:nvSpPr>
            <xdr:cNvPr id="1564" name="Group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133</xdr:row>
          <xdr:rowOff>0</xdr:rowOff>
        </xdr:from>
        <xdr:to>
          <xdr:col>27</xdr:col>
          <xdr:colOff>0</xdr:colOff>
          <xdr:row>136</xdr:row>
          <xdr:rowOff>19050</xdr:rowOff>
        </xdr:to>
        <xdr:sp macro="" textlink="">
          <xdr:nvSpPr>
            <xdr:cNvPr id="1565" name="Group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133</xdr:row>
          <xdr:rowOff>0</xdr:rowOff>
        </xdr:from>
        <xdr:to>
          <xdr:col>23</xdr:col>
          <xdr:colOff>0</xdr:colOff>
          <xdr:row>136</xdr:row>
          <xdr:rowOff>19050</xdr:rowOff>
        </xdr:to>
        <xdr:sp macro="" textlink="">
          <xdr:nvSpPr>
            <xdr:cNvPr id="1566" name="Group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133350</xdr:colOff>
      <xdr:row>47</xdr:row>
      <xdr:rowOff>9525</xdr:rowOff>
    </xdr:from>
    <xdr:to>
      <xdr:col>2</xdr:col>
      <xdr:colOff>163830</xdr:colOff>
      <xdr:row>47</xdr:row>
      <xdr:rowOff>225525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20000" r="13833" b="19833"/>
        <a:stretch/>
      </xdr:blipFill>
      <xdr:spPr>
        <a:xfrm>
          <a:off x="200025" y="11477625"/>
          <a:ext cx="259080" cy="216000"/>
        </a:xfrm>
        <a:prstGeom prst="rect">
          <a:avLst/>
        </a:prstGeom>
      </xdr:spPr>
    </xdr:pic>
    <xdr:clientData/>
  </xdr:twoCellAnchor>
  <xdr:oneCellAnchor>
    <xdr:from>
      <xdr:col>16</xdr:col>
      <xdr:colOff>51436</xdr:colOff>
      <xdr:row>93</xdr:row>
      <xdr:rowOff>85726</xdr:rowOff>
    </xdr:from>
    <xdr:ext cx="340232" cy="360045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911" y="11049001"/>
          <a:ext cx="340232" cy="360045"/>
        </a:xfrm>
        <a:prstGeom prst="rect">
          <a:avLst/>
        </a:prstGeom>
      </xdr:spPr>
    </xdr:pic>
    <xdr:clientData/>
  </xdr:oneCellAnchor>
  <xdr:oneCellAnchor>
    <xdr:from>
      <xdr:col>1</xdr:col>
      <xdr:colOff>125730</xdr:colOff>
      <xdr:row>94</xdr:row>
      <xdr:rowOff>72390</xdr:rowOff>
    </xdr:from>
    <xdr:ext cx="280720" cy="216000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1226165"/>
          <a:ext cx="280720" cy="216000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95</xdr:row>
      <xdr:rowOff>9525</xdr:rowOff>
    </xdr:from>
    <xdr:ext cx="259080" cy="216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20000" r="13833" b="19833"/>
        <a:stretch/>
      </xdr:blipFill>
      <xdr:spPr>
        <a:xfrm>
          <a:off x="200025" y="11477625"/>
          <a:ext cx="259080" cy="216000"/>
        </a:xfrm>
        <a:prstGeom prst="rect">
          <a:avLst/>
        </a:prstGeom>
      </xdr:spPr>
    </xdr:pic>
    <xdr:clientData/>
  </xdr:oneCellAnchor>
  <xdr:oneCellAnchor>
    <xdr:from>
      <xdr:col>16</xdr:col>
      <xdr:colOff>51436</xdr:colOff>
      <xdr:row>141</xdr:row>
      <xdr:rowOff>85726</xdr:rowOff>
    </xdr:from>
    <xdr:ext cx="340232" cy="360045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911" y="11049001"/>
          <a:ext cx="340232" cy="360045"/>
        </a:xfrm>
        <a:prstGeom prst="rect">
          <a:avLst/>
        </a:prstGeom>
      </xdr:spPr>
    </xdr:pic>
    <xdr:clientData/>
  </xdr:oneCellAnchor>
  <xdr:oneCellAnchor>
    <xdr:from>
      <xdr:col>1</xdr:col>
      <xdr:colOff>125730</xdr:colOff>
      <xdr:row>142</xdr:row>
      <xdr:rowOff>72390</xdr:rowOff>
    </xdr:from>
    <xdr:ext cx="280720" cy="216000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1226165"/>
          <a:ext cx="280720" cy="216000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143</xdr:row>
      <xdr:rowOff>9525</xdr:rowOff>
    </xdr:from>
    <xdr:ext cx="259080" cy="21600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20000" r="13833" b="19833"/>
        <a:stretch/>
      </xdr:blipFill>
      <xdr:spPr>
        <a:xfrm>
          <a:off x="200025" y="11477625"/>
          <a:ext cx="259080" cy="216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567" name="住所_ELV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568" name="住所_ELV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569" name="住所_ELV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570" name="住所_ELV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571" name="住所_ELV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572" name="住所_ELV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573" name="住所_ELV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574" name="住所_ELV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575" name="住所_ELV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576" name="住所_ELV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577" name="住所_ELV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578" name="住所_ELV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579" name="住所_ELV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580" name="住所_ELV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581" name="住所_ELV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47625</xdr:rowOff>
        </xdr:to>
        <xdr:sp macro="" textlink="">
          <xdr:nvSpPr>
            <xdr:cNvPr id="1582" name="住所_ELV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47625</xdr:rowOff>
        </xdr:to>
        <xdr:sp macro="" textlink="">
          <xdr:nvSpPr>
            <xdr:cNvPr id="1583" name="住所_ELV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47625</xdr:rowOff>
        </xdr:to>
        <xdr:sp macro="" textlink="">
          <xdr:nvSpPr>
            <xdr:cNvPr id="1584" name="住所_ELV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47625</xdr:rowOff>
        </xdr:to>
        <xdr:sp macro="" textlink="">
          <xdr:nvSpPr>
            <xdr:cNvPr id="1585" name="住所_ELV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47625</xdr:rowOff>
        </xdr:to>
        <xdr:sp macro="" textlink="">
          <xdr:nvSpPr>
            <xdr:cNvPr id="1586" name="住所_ELV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47625</xdr:rowOff>
        </xdr:to>
        <xdr:sp macro="" textlink="">
          <xdr:nvSpPr>
            <xdr:cNvPr id="1587" name="住所_ELV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47625</xdr:rowOff>
        </xdr:to>
        <xdr:sp macro="" textlink="">
          <xdr:nvSpPr>
            <xdr:cNvPr id="1588" name="住所_ELV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47625</xdr:rowOff>
        </xdr:to>
        <xdr:sp macro="" textlink="">
          <xdr:nvSpPr>
            <xdr:cNvPr id="1589" name="住所_ELV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47625</xdr:rowOff>
        </xdr:to>
        <xdr:sp macro="" textlink="">
          <xdr:nvSpPr>
            <xdr:cNvPr id="1590" name="住所_ELV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47625</xdr:rowOff>
        </xdr:to>
        <xdr:sp macro="" textlink="">
          <xdr:nvSpPr>
            <xdr:cNvPr id="1591" name="住所_ELV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47625</xdr:rowOff>
        </xdr:to>
        <xdr:sp macro="" textlink="">
          <xdr:nvSpPr>
            <xdr:cNvPr id="1592" name="住所_ELV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47625</xdr:rowOff>
        </xdr:to>
        <xdr:sp macro="" textlink="">
          <xdr:nvSpPr>
            <xdr:cNvPr id="1593" name="住所_ELV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47625</xdr:rowOff>
        </xdr:to>
        <xdr:sp macro="" textlink="">
          <xdr:nvSpPr>
            <xdr:cNvPr id="1594" name="住所_ELV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47625</xdr:rowOff>
        </xdr:to>
        <xdr:sp macro="" textlink="">
          <xdr:nvSpPr>
            <xdr:cNvPr id="1595" name="住所_ELV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596" name="住所_ELV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597" name="住所_ELV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598" name="住所_ELV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599" name="住所_ELV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600" name="住所_ELV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601" name="住所_ELV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602" name="住所_ELV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603" name="住所_ELV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604" name="住所_ELV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605" name="住所_ELV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606" name="住所_ELV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607" name="住所_ELV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608" name="住所_ELV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609" name="住所_ELV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610" name="住所_ELV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611" name="住所_ELV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612" name="住所_ELV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613" name="住所_ELV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614" name="住所_ELV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615" name="住所_ELV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616" name="住所_ELV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617" name="住所_ELV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618" name="住所_ELV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619" name="住所_ELV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620" name="住所_ELV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621" name="住所_ELV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622" name="住所_ELV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623" name="住所_ELV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624" name="住所_ELV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625" name="住所_ELV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47625</xdr:rowOff>
        </xdr:to>
        <xdr:sp macro="" textlink="">
          <xdr:nvSpPr>
            <xdr:cNvPr id="1626" name="住所_ELV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47625</xdr:rowOff>
        </xdr:to>
        <xdr:sp macro="" textlink="">
          <xdr:nvSpPr>
            <xdr:cNvPr id="1627" name="住所_ELV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47625</xdr:rowOff>
        </xdr:to>
        <xdr:sp macro="" textlink="">
          <xdr:nvSpPr>
            <xdr:cNvPr id="1628" name="住所_ELV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47625</xdr:rowOff>
        </xdr:to>
        <xdr:sp macro="" textlink="">
          <xdr:nvSpPr>
            <xdr:cNvPr id="1629" name="住所_ELV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47625</xdr:rowOff>
        </xdr:to>
        <xdr:sp macro="" textlink="">
          <xdr:nvSpPr>
            <xdr:cNvPr id="1630" name="住所_ELV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47625</xdr:rowOff>
        </xdr:to>
        <xdr:sp macro="" textlink="">
          <xdr:nvSpPr>
            <xdr:cNvPr id="1631" name="住所_ELV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47625</xdr:rowOff>
        </xdr:to>
        <xdr:sp macro="" textlink="">
          <xdr:nvSpPr>
            <xdr:cNvPr id="1632" name="住所_ELV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47625</xdr:rowOff>
        </xdr:to>
        <xdr:sp macro="" textlink="">
          <xdr:nvSpPr>
            <xdr:cNvPr id="1633" name="住所_ELV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47625</xdr:rowOff>
        </xdr:to>
        <xdr:sp macro="" textlink="">
          <xdr:nvSpPr>
            <xdr:cNvPr id="1634" name="住所_ELV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47625</xdr:rowOff>
        </xdr:to>
        <xdr:sp macro="" textlink="">
          <xdr:nvSpPr>
            <xdr:cNvPr id="1635" name="住所_ELV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47625</xdr:rowOff>
        </xdr:to>
        <xdr:sp macro="" textlink="">
          <xdr:nvSpPr>
            <xdr:cNvPr id="1636" name="住所_ELV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47625</xdr:rowOff>
        </xdr:to>
        <xdr:sp macro="" textlink="">
          <xdr:nvSpPr>
            <xdr:cNvPr id="1637" name="住所_ELV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47625</xdr:rowOff>
        </xdr:to>
        <xdr:sp macro="" textlink="">
          <xdr:nvSpPr>
            <xdr:cNvPr id="1638" name="住所_ELV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47625</xdr:rowOff>
        </xdr:to>
        <xdr:sp macro="" textlink="">
          <xdr:nvSpPr>
            <xdr:cNvPr id="1639" name="住所_ELV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640" name="住所_ELV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641" name="住所_ELV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642" name="住所_ELV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643" name="住所_ELV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644" name="住所_ELV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645" name="住所_ELV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646" name="住所_ELV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647" name="住所_ELV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648" name="住所_ELV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649" name="住所_ELV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650" name="住所_ELV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651" name="住所_ELV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652" name="住所_ELV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653" name="住所_ELV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654" name="住所_ELV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47625</xdr:rowOff>
        </xdr:to>
        <xdr:sp macro="" textlink="">
          <xdr:nvSpPr>
            <xdr:cNvPr id="1655" name="住所_ELV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47625</xdr:rowOff>
        </xdr:to>
        <xdr:sp macro="" textlink="">
          <xdr:nvSpPr>
            <xdr:cNvPr id="1656" name="住所_ELV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47625</xdr:rowOff>
        </xdr:to>
        <xdr:sp macro="" textlink="">
          <xdr:nvSpPr>
            <xdr:cNvPr id="1657" name="住所_ELV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47625</xdr:rowOff>
        </xdr:to>
        <xdr:sp macro="" textlink="">
          <xdr:nvSpPr>
            <xdr:cNvPr id="1658" name="住所_ELV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47625</xdr:rowOff>
        </xdr:to>
        <xdr:sp macro="" textlink="">
          <xdr:nvSpPr>
            <xdr:cNvPr id="1659" name="住所_ELV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47625</xdr:rowOff>
        </xdr:to>
        <xdr:sp macro="" textlink="">
          <xdr:nvSpPr>
            <xdr:cNvPr id="1660" name="住所_ELV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47625</xdr:rowOff>
        </xdr:to>
        <xdr:sp macro="" textlink="">
          <xdr:nvSpPr>
            <xdr:cNvPr id="1661" name="住所_ELV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47625</xdr:rowOff>
        </xdr:to>
        <xdr:sp macro="" textlink="">
          <xdr:nvSpPr>
            <xdr:cNvPr id="1662" name="住所_ELV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47625</xdr:rowOff>
        </xdr:to>
        <xdr:sp macro="" textlink="">
          <xdr:nvSpPr>
            <xdr:cNvPr id="1663" name="住所_ELV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47625</xdr:rowOff>
        </xdr:to>
        <xdr:sp macro="" textlink="">
          <xdr:nvSpPr>
            <xdr:cNvPr id="1664" name="住所_ELV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47625</xdr:rowOff>
        </xdr:to>
        <xdr:sp macro="" textlink="">
          <xdr:nvSpPr>
            <xdr:cNvPr id="1665" name="住所_ELV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47625</xdr:rowOff>
        </xdr:to>
        <xdr:sp macro="" textlink="">
          <xdr:nvSpPr>
            <xdr:cNvPr id="1666" name="住所_ELV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47625</xdr:rowOff>
        </xdr:to>
        <xdr:sp macro="" textlink="">
          <xdr:nvSpPr>
            <xdr:cNvPr id="1667" name="住所_ELV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47625</xdr:rowOff>
        </xdr:to>
        <xdr:sp macro="" textlink="">
          <xdr:nvSpPr>
            <xdr:cNvPr id="1668" name="住所_ELV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23</xdr:col>
          <xdr:colOff>0</xdr:colOff>
          <xdr:row>106</xdr:row>
          <xdr:rowOff>47625</xdr:rowOff>
        </xdr:to>
        <xdr:sp macro="" textlink="">
          <xdr:nvSpPr>
            <xdr:cNvPr id="1669" name="Group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23</xdr:col>
          <xdr:colOff>0</xdr:colOff>
          <xdr:row>107</xdr:row>
          <xdr:rowOff>47625</xdr:rowOff>
        </xdr:to>
        <xdr:sp macro="" textlink="">
          <xdr:nvSpPr>
            <xdr:cNvPr id="1670" name="Group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106</xdr:row>
          <xdr:rowOff>0</xdr:rowOff>
        </xdr:from>
        <xdr:to>
          <xdr:col>23</xdr:col>
          <xdr:colOff>0</xdr:colOff>
          <xdr:row>108</xdr:row>
          <xdr:rowOff>47625</xdr:rowOff>
        </xdr:to>
        <xdr:sp macro="" textlink="">
          <xdr:nvSpPr>
            <xdr:cNvPr id="1671" name="Group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107</xdr:row>
          <xdr:rowOff>0</xdr:rowOff>
        </xdr:from>
        <xdr:to>
          <xdr:col>23</xdr:col>
          <xdr:colOff>0</xdr:colOff>
          <xdr:row>109</xdr:row>
          <xdr:rowOff>47625</xdr:rowOff>
        </xdr:to>
        <xdr:sp macro="" textlink="">
          <xdr:nvSpPr>
            <xdr:cNvPr id="1672" name="Group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108</xdr:row>
          <xdr:rowOff>0</xdr:rowOff>
        </xdr:from>
        <xdr:to>
          <xdr:col>23</xdr:col>
          <xdr:colOff>0</xdr:colOff>
          <xdr:row>110</xdr:row>
          <xdr:rowOff>47625</xdr:rowOff>
        </xdr:to>
        <xdr:sp macro="" textlink="">
          <xdr:nvSpPr>
            <xdr:cNvPr id="1673" name="Group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109</xdr:row>
          <xdr:rowOff>0</xdr:rowOff>
        </xdr:from>
        <xdr:to>
          <xdr:col>23</xdr:col>
          <xdr:colOff>0</xdr:colOff>
          <xdr:row>111</xdr:row>
          <xdr:rowOff>47625</xdr:rowOff>
        </xdr:to>
        <xdr:sp macro="" textlink="">
          <xdr:nvSpPr>
            <xdr:cNvPr id="1674" name="Group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0</xdr:rowOff>
        </xdr:from>
        <xdr:to>
          <xdr:col>23</xdr:col>
          <xdr:colOff>0</xdr:colOff>
          <xdr:row>112</xdr:row>
          <xdr:rowOff>47625</xdr:rowOff>
        </xdr:to>
        <xdr:sp macro="" textlink="">
          <xdr:nvSpPr>
            <xdr:cNvPr id="1675" name="Group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111</xdr:row>
          <xdr:rowOff>0</xdr:rowOff>
        </xdr:from>
        <xdr:to>
          <xdr:col>23</xdr:col>
          <xdr:colOff>0</xdr:colOff>
          <xdr:row>113</xdr:row>
          <xdr:rowOff>47625</xdr:rowOff>
        </xdr:to>
        <xdr:sp macro="" textlink="">
          <xdr:nvSpPr>
            <xdr:cNvPr id="1676" name="Group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112</xdr:row>
          <xdr:rowOff>0</xdr:rowOff>
        </xdr:from>
        <xdr:to>
          <xdr:col>23</xdr:col>
          <xdr:colOff>0</xdr:colOff>
          <xdr:row>114</xdr:row>
          <xdr:rowOff>47625</xdr:rowOff>
        </xdr:to>
        <xdr:sp macro="" textlink="">
          <xdr:nvSpPr>
            <xdr:cNvPr id="1677" name="Group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113</xdr:row>
          <xdr:rowOff>0</xdr:rowOff>
        </xdr:from>
        <xdr:to>
          <xdr:col>23</xdr:col>
          <xdr:colOff>0</xdr:colOff>
          <xdr:row>115</xdr:row>
          <xdr:rowOff>47625</xdr:rowOff>
        </xdr:to>
        <xdr:sp macro="" textlink="">
          <xdr:nvSpPr>
            <xdr:cNvPr id="1678" name="Group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114</xdr:row>
          <xdr:rowOff>0</xdr:rowOff>
        </xdr:from>
        <xdr:to>
          <xdr:col>23</xdr:col>
          <xdr:colOff>0</xdr:colOff>
          <xdr:row>116</xdr:row>
          <xdr:rowOff>47625</xdr:rowOff>
        </xdr:to>
        <xdr:sp macro="" textlink="">
          <xdr:nvSpPr>
            <xdr:cNvPr id="1679" name="Group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115</xdr:row>
          <xdr:rowOff>0</xdr:rowOff>
        </xdr:from>
        <xdr:to>
          <xdr:col>23</xdr:col>
          <xdr:colOff>0</xdr:colOff>
          <xdr:row>117</xdr:row>
          <xdr:rowOff>47625</xdr:rowOff>
        </xdr:to>
        <xdr:sp macro="" textlink="">
          <xdr:nvSpPr>
            <xdr:cNvPr id="1680" name="Group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116</xdr:row>
          <xdr:rowOff>0</xdr:rowOff>
        </xdr:from>
        <xdr:to>
          <xdr:col>23</xdr:col>
          <xdr:colOff>0</xdr:colOff>
          <xdr:row>118</xdr:row>
          <xdr:rowOff>47625</xdr:rowOff>
        </xdr:to>
        <xdr:sp macro="" textlink="">
          <xdr:nvSpPr>
            <xdr:cNvPr id="1681" name="Group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117</xdr:row>
          <xdr:rowOff>0</xdr:rowOff>
        </xdr:from>
        <xdr:to>
          <xdr:col>23</xdr:col>
          <xdr:colOff>0</xdr:colOff>
          <xdr:row>119</xdr:row>
          <xdr:rowOff>47625</xdr:rowOff>
        </xdr:to>
        <xdr:sp macro="" textlink="">
          <xdr:nvSpPr>
            <xdr:cNvPr id="1682" name="Group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118</xdr:row>
          <xdr:rowOff>0</xdr:rowOff>
        </xdr:from>
        <xdr:to>
          <xdr:col>23</xdr:col>
          <xdr:colOff>0</xdr:colOff>
          <xdr:row>120</xdr:row>
          <xdr:rowOff>47625</xdr:rowOff>
        </xdr:to>
        <xdr:sp macro="" textlink="">
          <xdr:nvSpPr>
            <xdr:cNvPr id="1683" name="Group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119</xdr:row>
          <xdr:rowOff>0</xdr:rowOff>
        </xdr:from>
        <xdr:to>
          <xdr:col>23</xdr:col>
          <xdr:colOff>0</xdr:colOff>
          <xdr:row>121</xdr:row>
          <xdr:rowOff>47625</xdr:rowOff>
        </xdr:to>
        <xdr:sp macro="" textlink="">
          <xdr:nvSpPr>
            <xdr:cNvPr id="1684" name="Group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120</xdr:row>
          <xdr:rowOff>0</xdr:rowOff>
        </xdr:from>
        <xdr:to>
          <xdr:col>23</xdr:col>
          <xdr:colOff>0</xdr:colOff>
          <xdr:row>122</xdr:row>
          <xdr:rowOff>47625</xdr:rowOff>
        </xdr:to>
        <xdr:sp macro="" textlink="">
          <xdr:nvSpPr>
            <xdr:cNvPr id="1685" name="Group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121</xdr:row>
          <xdr:rowOff>0</xdr:rowOff>
        </xdr:from>
        <xdr:to>
          <xdr:col>23</xdr:col>
          <xdr:colOff>0</xdr:colOff>
          <xdr:row>123</xdr:row>
          <xdr:rowOff>47625</xdr:rowOff>
        </xdr:to>
        <xdr:sp macro="" textlink="">
          <xdr:nvSpPr>
            <xdr:cNvPr id="1686" name="Group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122</xdr:row>
          <xdr:rowOff>0</xdr:rowOff>
        </xdr:from>
        <xdr:to>
          <xdr:col>23</xdr:col>
          <xdr:colOff>0</xdr:colOff>
          <xdr:row>124</xdr:row>
          <xdr:rowOff>47625</xdr:rowOff>
        </xdr:to>
        <xdr:sp macro="" textlink="">
          <xdr:nvSpPr>
            <xdr:cNvPr id="1687" name="Group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123</xdr:row>
          <xdr:rowOff>0</xdr:rowOff>
        </xdr:from>
        <xdr:to>
          <xdr:col>23</xdr:col>
          <xdr:colOff>0</xdr:colOff>
          <xdr:row>125</xdr:row>
          <xdr:rowOff>47625</xdr:rowOff>
        </xdr:to>
        <xdr:sp macro="" textlink="">
          <xdr:nvSpPr>
            <xdr:cNvPr id="1688" name="Group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124</xdr:row>
          <xdr:rowOff>0</xdr:rowOff>
        </xdr:from>
        <xdr:to>
          <xdr:col>23</xdr:col>
          <xdr:colOff>0</xdr:colOff>
          <xdr:row>126</xdr:row>
          <xdr:rowOff>47625</xdr:rowOff>
        </xdr:to>
        <xdr:sp macro="" textlink="">
          <xdr:nvSpPr>
            <xdr:cNvPr id="1689" name="Group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125</xdr:row>
          <xdr:rowOff>0</xdr:rowOff>
        </xdr:from>
        <xdr:to>
          <xdr:col>23</xdr:col>
          <xdr:colOff>0</xdr:colOff>
          <xdr:row>127</xdr:row>
          <xdr:rowOff>47625</xdr:rowOff>
        </xdr:to>
        <xdr:sp macro="" textlink="">
          <xdr:nvSpPr>
            <xdr:cNvPr id="1690" name="Group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126</xdr:row>
          <xdr:rowOff>0</xdr:rowOff>
        </xdr:from>
        <xdr:to>
          <xdr:col>23</xdr:col>
          <xdr:colOff>0</xdr:colOff>
          <xdr:row>128</xdr:row>
          <xdr:rowOff>47625</xdr:rowOff>
        </xdr:to>
        <xdr:sp macro="" textlink="">
          <xdr:nvSpPr>
            <xdr:cNvPr id="1691" name="Group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127</xdr:row>
          <xdr:rowOff>0</xdr:rowOff>
        </xdr:from>
        <xdr:to>
          <xdr:col>23</xdr:col>
          <xdr:colOff>0</xdr:colOff>
          <xdr:row>129</xdr:row>
          <xdr:rowOff>47625</xdr:rowOff>
        </xdr:to>
        <xdr:sp macro="" textlink="">
          <xdr:nvSpPr>
            <xdr:cNvPr id="1692" name="Group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128</xdr:row>
          <xdr:rowOff>0</xdr:rowOff>
        </xdr:from>
        <xdr:to>
          <xdr:col>23</xdr:col>
          <xdr:colOff>0</xdr:colOff>
          <xdr:row>130</xdr:row>
          <xdr:rowOff>47625</xdr:rowOff>
        </xdr:to>
        <xdr:sp macro="" textlink="">
          <xdr:nvSpPr>
            <xdr:cNvPr id="1693" name="Group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129</xdr:row>
          <xdr:rowOff>0</xdr:rowOff>
        </xdr:from>
        <xdr:to>
          <xdr:col>23</xdr:col>
          <xdr:colOff>0</xdr:colOff>
          <xdr:row>131</xdr:row>
          <xdr:rowOff>47625</xdr:rowOff>
        </xdr:to>
        <xdr:sp macro="" textlink="">
          <xdr:nvSpPr>
            <xdr:cNvPr id="1694" name="Group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130</xdr:row>
          <xdr:rowOff>0</xdr:rowOff>
        </xdr:from>
        <xdr:to>
          <xdr:col>23</xdr:col>
          <xdr:colOff>0</xdr:colOff>
          <xdr:row>132</xdr:row>
          <xdr:rowOff>47625</xdr:rowOff>
        </xdr:to>
        <xdr:sp macro="" textlink="">
          <xdr:nvSpPr>
            <xdr:cNvPr id="1695" name="Group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47625</xdr:rowOff>
        </xdr:to>
        <xdr:sp macro="" textlink="">
          <xdr:nvSpPr>
            <xdr:cNvPr id="1696" name="Group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132</xdr:row>
          <xdr:rowOff>0</xdr:rowOff>
        </xdr:from>
        <xdr:to>
          <xdr:col>23</xdr:col>
          <xdr:colOff>0</xdr:colOff>
          <xdr:row>134</xdr:row>
          <xdr:rowOff>47625</xdr:rowOff>
        </xdr:to>
        <xdr:sp macro="" textlink="">
          <xdr:nvSpPr>
            <xdr:cNvPr id="1697" name="Group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vert="wordArtVertRtl" wrap="none" lIns="0" tIns="0" rIns="0" bIns="0" rtlCol="0" anchor="t">
        <a:spAutoFit/>
      </a:bodyPr>
      <a:lstStyle>
        <a:defPPr>
          <a:defRPr kumimoji="1" sz="10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M1078"/>
  <sheetViews>
    <sheetView tabSelected="1" topLeftCell="B1" zoomScaleNormal="100" zoomScaleSheetLayoutView="100" workbookViewId="0">
      <selection activeCell="AO6" sqref="AO6"/>
    </sheetView>
  </sheetViews>
  <sheetFormatPr defaultColWidth="9" defaultRowHeight="13.5" x14ac:dyDescent="0.15"/>
  <cols>
    <col min="1" max="1" width="0.875" style="1" customWidth="1"/>
    <col min="2" max="2" width="3" style="1" customWidth="1"/>
    <col min="3" max="14" width="2.5" style="1" customWidth="1"/>
    <col min="15" max="17" width="3" style="1" customWidth="1"/>
    <col min="18" max="18" width="2.375" style="1" customWidth="1"/>
    <col min="19" max="19" width="4.75" style="1" customWidth="1"/>
    <col min="20" max="31" width="3" style="1" customWidth="1"/>
    <col min="32" max="32" width="3.625" style="1" customWidth="1"/>
    <col min="33" max="36" width="3" style="1" customWidth="1"/>
    <col min="37" max="16384" width="9" style="1"/>
  </cols>
  <sheetData>
    <row r="1" spans="1:124" ht="16.5" customHeight="1" thickBot="1" x14ac:dyDescent="0.2">
      <c r="A1" s="105"/>
      <c r="B1" s="404" t="s">
        <v>473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140" t="s">
        <v>491</v>
      </c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89"/>
      <c r="AD1" s="82"/>
      <c r="AE1" s="82"/>
      <c r="AF1" s="82"/>
      <c r="AG1" s="82"/>
      <c r="AH1" s="82"/>
      <c r="AI1" s="106">
        <v>1</v>
      </c>
      <c r="AJ1" s="82"/>
      <c r="AK1" s="10"/>
      <c r="AL1" s="10"/>
      <c r="AM1" s="50"/>
      <c r="AN1" s="50"/>
      <c r="AO1" s="50"/>
      <c r="AP1" s="50"/>
      <c r="AQ1" s="10"/>
      <c r="AR1" s="10"/>
      <c r="AS1" s="10"/>
      <c r="AT1" s="10"/>
      <c r="AU1" s="10"/>
      <c r="AV1" s="10"/>
      <c r="AW1" s="10"/>
      <c r="AX1" s="10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</row>
    <row r="2" spans="1:124" ht="24.75" customHeight="1" thickTop="1" thickBot="1" x14ac:dyDescent="0.2">
      <c r="A2" s="18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167" t="s">
        <v>1662</v>
      </c>
      <c r="N2" s="168"/>
      <c r="O2" s="168"/>
      <c r="P2" s="168"/>
      <c r="Q2" s="168"/>
      <c r="R2" s="168"/>
      <c r="S2" s="168"/>
      <c r="T2" s="168"/>
      <c r="U2" s="168"/>
      <c r="V2" s="168"/>
      <c r="W2" s="169"/>
      <c r="X2" s="65"/>
      <c r="Y2" s="427" t="s">
        <v>452</v>
      </c>
      <c r="Z2" s="428"/>
      <c r="AA2" s="429"/>
      <c r="AB2" s="433" t="s">
        <v>91</v>
      </c>
      <c r="AC2" s="434"/>
      <c r="AD2" s="434"/>
      <c r="AE2" s="434"/>
      <c r="AF2" s="435"/>
      <c r="AG2" s="417" t="s">
        <v>506</v>
      </c>
      <c r="AH2" s="417"/>
      <c r="AI2" s="417"/>
      <c r="AJ2" s="418"/>
      <c r="AK2" s="10"/>
      <c r="AL2" s="10"/>
      <c r="AM2" s="50"/>
      <c r="AN2" s="50"/>
      <c r="AO2" s="50"/>
      <c r="AP2" s="50"/>
      <c r="AQ2" s="10"/>
      <c r="AR2" s="10"/>
      <c r="AS2" s="10"/>
      <c r="AT2" s="10"/>
      <c r="AU2" s="10"/>
      <c r="AV2" s="10"/>
      <c r="AW2" s="10"/>
      <c r="AX2" s="10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</row>
    <row r="3" spans="1:124" ht="4.5" customHeight="1" thickTop="1" x14ac:dyDescent="0.15">
      <c r="A3" s="18"/>
      <c r="B3" s="182" t="s">
        <v>467</v>
      </c>
      <c r="C3" s="183"/>
      <c r="D3" s="186"/>
      <c r="E3" s="186"/>
      <c r="F3" s="186"/>
      <c r="G3" s="186"/>
      <c r="H3" s="186"/>
      <c r="I3" s="186"/>
      <c r="J3" s="186"/>
      <c r="K3" s="187"/>
      <c r="L3" s="6"/>
      <c r="M3" s="6"/>
      <c r="N3" s="25"/>
      <c r="O3" s="25"/>
      <c r="P3" s="8"/>
      <c r="Q3" s="8"/>
      <c r="R3" s="8"/>
      <c r="S3" s="8"/>
      <c r="T3" s="8"/>
      <c r="U3" s="8"/>
      <c r="V3" s="8"/>
      <c r="W3" s="8"/>
      <c r="X3" s="8"/>
      <c r="Y3" s="430"/>
      <c r="Z3" s="306"/>
      <c r="AA3" s="431"/>
      <c r="AB3" s="419"/>
      <c r="AC3" s="109"/>
      <c r="AD3" s="109"/>
      <c r="AE3" s="109"/>
      <c r="AF3" s="110"/>
      <c r="AG3" s="423"/>
      <c r="AH3" s="423"/>
      <c r="AI3" s="423"/>
      <c r="AJ3" s="424"/>
      <c r="AK3" s="10"/>
      <c r="AL3" s="10"/>
      <c r="AM3" s="50"/>
      <c r="AN3" s="50"/>
      <c r="AO3" s="50"/>
      <c r="AP3" s="50"/>
      <c r="AQ3" s="10"/>
      <c r="AR3" s="10"/>
      <c r="AS3" s="10"/>
      <c r="AT3" s="10"/>
      <c r="AU3" s="10"/>
      <c r="AV3" s="10"/>
      <c r="AW3" s="10"/>
      <c r="AX3" s="10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</row>
    <row r="4" spans="1:124" ht="27.75" customHeight="1" thickBot="1" x14ac:dyDescent="0.2">
      <c r="A4" s="18"/>
      <c r="B4" s="184"/>
      <c r="C4" s="185"/>
      <c r="D4" s="188"/>
      <c r="E4" s="188"/>
      <c r="F4" s="188"/>
      <c r="G4" s="188"/>
      <c r="H4" s="188"/>
      <c r="I4" s="188"/>
      <c r="J4" s="188"/>
      <c r="K4" s="189"/>
      <c r="L4" s="57"/>
      <c r="M4" s="57"/>
      <c r="N4" s="58"/>
      <c r="O4" s="58"/>
      <c r="P4" s="28"/>
      <c r="Q4" s="28"/>
      <c r="R4" s="28"/>
      <c r="S4" s="28"/>
      <c r="T4" s="28"/>
      <c r="U4" s="28"/>
      <c r="V4" s="28"/>
      <c r="W4" s="59"/>
      <c r="X4" s="60"/>
      <c r="Y4" s="432"/>
      <c r="Z4" s="211"/>
      <c r="AA4" s="212"/>
      <c r="AB4" s="420"/>
      <c r="AC4" s="421"/>
      <c r="AD4" s="421"/>
      <c r="AE4" s="421"/>
      <c r="AF4" s="422"/>
      <c r="AG4" s="425"/>
      <c r="AH4" s="425"/>
      <c r="AI4" s="425"/>
      <c r="AJ4" s="426"/>
      <c r="AK4" s="10"/>
      <c r="AL4" s="10"/>
      <c r="AM4" s="50"/>
      <c r="AN4" s="50"/>
      <c r="AO4" s="50"/>
      <c r="AP4" s="50"/>
      <c r="AQ4" s="10"/>
      <c r="AR4" s="10"/>
      <c r="AS4" s="10"/>
      <c r="AT4" s="10"/>
      <c r="AU4" s="10"/>
      <c r="AV4" s="10"/>
      <c r="AW4" s="10"/>
      <c r="AX4" s="10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</row>
    <row r="5" spans="1:124" ht="26.1" customHeight="1" x14ac:dyDescent="0.15">
      <c r="A5" s="61"/>
      <c r="B5" s="217" t="s">
        <v>468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20"/>
      <c r="Y5" s="210" t="s">
        <v>451</v>
      </c>
      <c r="Z5" s="211"/>
      <c r="AA5" s="212"/>
      <c r="AB5" s="207"/>
      <c r="AC5" s="208"/>
      <c r="AD5" s="208"/>
      <c r="AE5" s="208"/>
      <c r="AF5" s="208"/>
      <c r="AG5" s="208"/>
      <c r="AH5" s="208"/>
      <c r="AI5" s="208"/>
      <c r="AJ5" s="209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</row>
    <row r="6" spans="1:124" ht="26.1" customHeight="1" x14ac:dyDescent="0.15">
      <c r="A6" s="61"/>
      <c r="B6" s="218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2"/>
      <c r="Y6" s="390" t="s">
        <v>1</v>
      </c>
      <c r="Z6" s="391"/>
      <c r="AA6" s="392"/>
      <c r="AB6" s="384"/>
      <c r="AC6" s="385"/>
      <c r="AD6" s="385"/>
      <c r="AE6" s="385"/>
      <c r="AF6" s="385"/>
      <c r="AG6" s="385"/>
      <c r="AH6" s="385"/>
      <c r="AI6" s="385"/>
      <c r="AJ6" s="386"/>
      <c r="AK6" s="10"/>
      <c r="AL6" s="10"/>
      <c r="AM6" s="10"/>
      <c r="AN6" s="10"/>
      <c r="AP6" s="10"/>
      <c r="AQ6" s="10"/>
      <c r="AR6" s="10"/>
      <c r="AS6" s="10"/>
      <c r="AT6" s="10"/>
      <c r="AU6" s="10"/>
      <c r="AV6" s="10"/>
      <c r="AW6" s="10"/>
      <c r="AX6" s="10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</row>
    <row r="7" spans="1:124" ht="26.1" customHeight="1" x14ac:dyDescent="0.15">
      <c r="A7" s="61"/>
      <c r="B7" s="270" t="s">
        <v>487</v>
      </c>
      <c r="C7" s="271"/>
      <c r="D7" s="271"/>
      <c r="E7" s="272"/>
      <c r="F7" s="268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387" t="s">
        <v>3</v>
      </c>
      <c r="Z7" s="388"/>
      <c r="AA7" s="389"/>
      <c r="AB7" s="345"/>
      <c r="AC7" s="346"/>
      <c r="AD7" s="346"/>
      <c r="AE7" s="346"/>
      <c r="AF7" s="346"/>
      <c r="AG7" s="346"/>
      <c r="AH7" s="346"/>
      <c r="AI7" s="346"/>
      <c r="AJ7" s="347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</row>
    <row r="8" spans="1:124" ht="15" customHeight="1" x14ac:dyDescent="0.15">
      <c r="A8" s="61"/>
      <c r="B8" s="223" t="s">
        <v>1663</v>
      </c>
      <c r="C8" s="367" t="s">
        <v>92</v>
      </c>
      <c r="D8" s="368"/>
      <c r="E8" s="368"/>
      <c r="F8" s="368"/>
      <c r="G8" s="190"/>
      <c r="H8" s="190"/>
      <c r="I8" s="190"/>
      <c r="J8" s="190"/>
      <c r="K8" s="190"/>
      <c r="L8" s="102" t="s">
        <v>96</v>
      </c>
      <c r="M8" s="231"/>
      <c r="N8" s="231"/>
      <c r="O8" s="231"/>
      <c r="P8" s="231"/>
      <c r="Q8" s="231"/>
      <c r="R8" s="231"/>
      <c r="S8" s="232"/>
      <c r="T8" s="258" t="s">
        <v>477</v>
      </c>
      <c r="U8" s="259"/>
      <c r="V8" s="259"/>
      <c r="W8" s="260"/>
      <c r="X8" s="258" t="s">
        <v>476</v>
      </c>
      <c r="Y8" s="259"/>
      <c r="Z8" s="259"/>
      <c r="AA8" s="356"/>
      <c r="AB8" s="344" t="s">
        <v>471</v>
      </c>
      <c r="AC8" s="414" t="s">
        <v>516</v>
      </c>
      <c r="AD8" s="415"/>
      <c r="AE8" s="415"/>
      <c r="AF8" s="415"/>
      <c r="AG8" s="415"/>
      <c r="AH8" s="415"/>
      <c r="AI8" s="415"/>
      <c r="AJ8" s="416"/>
      <c r="AK8" s="10"/>
      <c r="AL8" s="10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10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</row>
    <row r="9" spans="1:124" ht="15.75" customHeight="1" x14ac:dyDescent="0.15">
      <c r="A9" s="61"/>
      <c r="B9" s="224"/>
      <c r="C9" s="191" t="s">
        <v>496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4"/>
      <c r="T9" s="261"/>
      <c r="U9" s="262"/>
      <c r="V9" s="262"/>
      <c r="W9" s="263"/>
      <c r="X9" s="261"/>
      <c r="Y9" s="262"/>
      <c r="Z9" s="262"/>
      <c r="AA9" s="357"/>
      <c r="AB9" s="291"/>
      <c r="AC9" s="369"/>
      <c r="AD9" s="369"/>
      <c r="AE9" s="369"/>
      <c r="AF9" s="369"/>
      <c r="AG9" s="369"/>
      <c r="AH9" s="370"/>
      <c r="AI9" s="360" t="str">
        <f>IF(AC9="","",TEXT(AC9,"(aaa)"))</f>
        <v/>
      </c>
      <c r="AJ9" s="361"/>
      <c r="AK9" s="10"/>
      <c r="AL9" s="10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10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</row>
    <row r="10" spans="1:124" ht="3.95" customHeight="1" x14ac:dyDescent="0.15">
      <c r="A10" s="61"/>
      <c r="B10" s="224"/>
      <c r="C10" s="191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4"/>
      <c r="T10" s="74"/>
      <c r="U10" s="15"/>
      <c r="V10" s="70"/>
      <c r="W10" s="77"/>
      <c r="X10" s="66"/>
      <c r="Y10" s="67"/>
      <c r="Z10" s="70"/>
      <c r="AA10" s="71"/>
      <c r="AB10" s="291"/>
      <c r="AC10" s="18"/>
      <c r="AD10" s="18"/>
      <c r="AE10" s="15"/>
      <c r="AF10" s="32"/>
      <c r="AG10" s="15"/>
      <c r="AH10" s="15"/>
      <c r="AI10" s="15"/>
      <c r="AJ10" s="33"/>
      <c r="AK10" s="10"/>
      <c r="AL10" s="10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10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</row>
    <row r="11" spans="1:124" ht="15.95" customHeight="1" x14ac:dyDescent="0.15">
      <c r="A11" s="61"/>
      <c r="B11" s="224"/>
      <c r="C11" s="192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6"/>
      <c r="T11" s="75"/>
      <c r="U11" s="76"/>
      <c r="V11" s="72"/>
      <c r="W11" s="78"/>
      <c r="X11" s="68"/>
      <c r="Y11" s="69"/>
      <c r="Z11" s="72"/>
      <c r="AA11" s="73"/>
      <c r="AB11" s="291"/>
      <c r="AC11" s="34"/>
      <c r="AD11" s="18"/>
      <c r="AE11" s="358" t="s">
        <v>94</v>
      </c>
      <c r="AF11" s="358"/>
      <c r="AG11" s="35"/>
      <c r="AH11" s="436" t="s">
        <v>465</v>
      </c>
      <c r="AI11" s="436"/>
      <c r="AJ11" s="437"/>
      <c r="AK11" s="10"/>
      <c r="AL11" s="10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10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</row>
    <row r="12" spans="1:124" ht="16.5" customHeight="1" x14ac:dyDescent="0.15">
      <c r="A12" s="61"/>
      <c r="B12" s="224"/>
      <c r="C12" s="251" t="s">
        <v>494</v>
      </c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2"/>
      <c r="R12" s="397" t="s">
        <v>90</v>
      </c>
      <c r="S12" s="399"/>
      <c r="T12" s="226" t="s">
        <v>500</v>
      </c>
      <c r="U12" s="227"/>
      <c r="V12" s="371"/>
      <c r="W12" s="372"/>
      <c r="X12" s="286" t="s">
        <v>478</v>
      </c>
      <c r="Y12" s="287"/>
      <c r="Z12" s="282"/>
      <c r="AA12" s="283"/>
      <c r="AB12" s="291"/>
      <c r="AC12" s="18"/>
      <c r="AD12" s="18"/>
      <c r="AE12" s="30"/>
      <c r="AF12" s="30"/>
      <c r="AG12" s="36"/>
      <c r="AH12" s="36"/>
      <c r="AI12" s="36"/>
      <c r="AJ12" s="37"/>
      <c r="AK12" s="10"/>
      <c r="AL12" s="10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10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</row>
    <row r="13" spans="1:124" ht="16.5" customHeight="1" x14ac:dyDescent="0.15">
      <c r="A13" s="61"/>
      <c r="B13" s="224"/>
      <c r="C13" s="440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6"/>
      <c r="R13" s="398"/>
      <c r="S13" s="400"/>
      <c r="T13" s="192"/>
      <c r="U13" s="228"/>
      <c r="V13" s="373"/>
      <c r="W13" s="374"/>
      <c r="X13" s="288"/>
      <c r="Y13" s="289"/>
      <c r="Z13" s="284"/>
      <c r="AA13" s="285"/>
      <c r="AB13" s="291"/>
      <c r="AC13" s="369"/>
      <c r="AD13" s="369"/>
      <c r="AE13" s="369"/>
      <c r="AF13" s="369"/>
      <c r="AG13" s="369"/>
      <c r="AH13" s="370"/>
      <c r="AI13" s="365" t="str">
        <f>IF(AC13="","",TEXT(AC13,"(aaa)"))</f>
        <v/>
      </c>
      <c r="AJ13" s="366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</row>
    <row r="14" spans="1:124" ht="3.95" customHeight="1" x14ac:dyDescent="0.15">
      <c r="A14" s="61"/>
      <c r="B14" s="224"/>
      <c r="C14" s="251" t="s">
        <v>498</v>
      </c>
      <c r="D14" s="109"/>
      <c r="E14" s="109"/>
      <c r="F14" s="109"/>
      <c r="G14" s="109"/>
      <c r="H14" s="109"/>
      <c r="I14" s="109"/>
      <c r="J14" s="393"/>
      <c r="K14" s="94"/>
      <c r="L14" s="323"/>
      <c r="M14" s="323"/>
      <c r="N14" s="323"/>
      <c r="O14" s="323"/>
      <c r="P14" s="323"/>
      <c r="Q14" s="323"/>
      <c r="R14" s="323"/>
      <c r="S14" s="324"/>
      <c r="T14" s="375" t="s">
        <v>0</v>
      </c>
      <c r="U14" s="376"/>
      <c r="V14" s="323"/>
      <c r="W14" s="323"/>
      <c r="X14" s="323"/>
      <c r="Y14" s="323"/>
      <c r="Z14" s="323"/>
      <c r="AA14" s="381"/>
      <c r="AB14" s="291"/>
      <c r="AC14" s="38"/>
      <c r="AD14" s="38"/>
      <c r="AE14" s="38"/>
      <c r="AF14" s="38"/>
      <c r="AG14" s="38"/>
      <c r="AH14" s="38"/>
      <c r="AI14" s="39"/>
      <c r="AJ14" s="4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</row>
    <row r="15" spans="1:124" ht="24.75" customHeight="1" x14ac:dyDescent="0.15">
      <c r="A15" s="61"/>
      <c r="B15" s="224"/>
      <c r="C15" s="252"/>
      <c r="D15" s="396"/>
      <c r="E15" s="396"/>
      <c r="F15" s="396"/>
      <c r="G15" s="396"/>
      <c r="H15" s="396"/>
      <c r="I15" s="396"/>
      <c r="J15" s="394"/>
      <c r="K15" s="98" t="s">
        <v>499</v>
      </c>
      <c r="L15" s="325"/>
      <c r="M15" s="325"/>
      <c r="N15" s="325"/>
      <c r="O15" s="325"/>
      <c r="P15" s="325"/>
      <c r="Q15" s="325"/>
      <c r="R15" s="325"/>
      <c r="S15" s="326"/>
      <c r="T15" s="377"/>
      <c r="U15" s="378"/>
      <c r="V15" s="325"/>
      <c r="W15" s="325"/>
      <c r="X15" s="325"/>
      <c r="Y15" s="325"/>
      <c r="Z15" s="325"/>
      <c r="AA15" s="382"/>
      <c r="AB15" s="291"/>
      <c r="AC15" s="34"/>
      <c r="AD15" s="18"/>
      <c r="AE15" s="306" t="s">
        <v>94</v>
      </c>
      <c r="AF15" s="306"/>
      <c r="AG15" s="41"/>
      <c r="AH15" s="438" t="s">
        <v>93</v>
      </c>
      <c r="AI15" s="438"/>
      <c r="AJ15" s="439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</row>
    <row r="16" spans="1:124" ht="5.0999999999999996" customHeight="1" thickBot="1" x14ac:dyDescent="0.2">
      <c r="A16" s="62"/>
      <c r="B16" s="225"/>
      <c r="C16" s="253"/>
      <c r="D16" s="111"/>
      <c r="E16" s="111"/>
      <c r="F16" s="111"/>
      <c r="G16" s="111"/>
      <c r="H16" s="111"/>
      <c r="I16" s="111"/>
      <c r="J16" s="395"/>
      <c r="K16" s="95"/>
      <c r="L16" s="327"/>
      <c r="M16" s="327"/>
      <c r="N16" s="327"/>
      <c r="O16" s="327"/>
      <c r="P16" s="327"/>
      <c r="Q16" s="327"/>
      <c r="R16" s="327"/>
      <c r="S16" s="328"/>
      <c r="T16" s="379"/>
      <c r="U16" s="380"/>
      <c r="V16" s="327"/>
      <c r="W16" s="327"/>
      <c r="X16" s="327"/>
      <c r="Y16" s="327"/>
      <c r="Z16" s="327"/>
      <c r="AA16" s="383"/>
      <c r="AB16" s="292"/>
      <c r="AC16" s="42"/>
      <c r="AD16" s="43"/>
      <c r="AE16" s="43"/>
      <c r="AF16" s="43"/>
      <c r="AG16" s="44"/>
      <c r="AH16" s="44"/>
      <c r="AI16" s="44"/>
      <c r="AJ16" s="45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</row>
    <row r="17" spans="1:124" ht="20.100000000000001" customHeight="1" x14ac:dyDescent="0.15">
      <c r="A17" s="62"/>
      <c r="B17" s="235" t="s">
        <v>502</v>
      </c>
      <c r="C17" s="254"/>
      <c r="D17" s="255"/>
      <c r="E17" s="413" t="s">
        <v>1664</v>
      </c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29"/>
      <c r="U17" s="29"/>
      <c r="V17" s="296" t="s">
        <v>503</v>
      </c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342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</row>
    <row r="18" spans="1:124" ht="15" customHeight="1" x14ac:dyDescent="0.15">
      <c r="A18" s="62"/>
      <c r="B18" s="224"/>
      <c r="C18" s="229" t="s">
        <v>92</v>
      </c>
      <c r="D18" s="230"/>
      <c r="E18" s="230"/>
      <c r="F18" s="230"/>
      <c r="G18" s="281"/>
      <c r="H18" s="281"/>
      <c r="I18" s="281"/>
      <c r="J18" s="281"/>
      <c r="K18" s="281"/>
      <c r="L18" s="27" t="s">
        <v>97</v>
      </c>
      <c r="M18" s="233" t="s">
        <v>466</v>
      </c>
      <c r="N18" s="233"/>
      <c r="O18" s="233"/>
      <c r="P18" s="233"/>
      <c r="Q18" s="233"/>
      <c r="R18" s="233"/>
      <c r="S18" s="234"/>
      <c r="T18" s="337" t="s">
        <v>480</v>
      </c>
      <c r="U18" s="338"/>
      <c r="V18" s="338"/>
      <c r="W18" s="340"/>
      <c r="X18" s="337" t="s">
        <v>481</v>
      </c>
      <c r="Y18" s="338"/>
      <c r="Z18" s="338"/>
      <c r="AA18" s="339"/>
      <c r="AB18" s="290" t="s">
        <v>504</v>
      </c>
      <c r="AC18" s="293" t="s">
        <v>517</v>
      </c>
      <c r="AD18" s="294"/>
      <c r="AE18" s="294"/>
      <c r="AF18" s="294"/>
      <c r="AG18" s="294"/>
      <c r="AH18" s="294"/>
      <c r="AI18" s="294"/>
      <c r="AJ18" s="295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</row>
    <row r="19" spans="1:124" ht="29.1" customHeight="1" x14ac:dyDescent="0.15">
      <c r="A19" s="63" t="b">
        <v>0</v>
      </c>
      <c r="B19" s="224"/>
      <c r="C19" s="96" t="s">
        <v>495</v>
      </c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80"/>
      <c r="T19" s="74"/>
      <c r="U19" s="15"/>
      <c r="V19" s="79"/>
      <c r="W19" s="80"/>
      <c r="X19" s="68"/>
      <c r="Y19" s="69"/>
      <c r="Z19" s="72"/>
      <c r="AA19" s="72"/>
      <c r="AB19" s="291"/>
      <c r="AC19" s="352"/>
      <c r="AD19" s="353"/>
      <c r="AE19" s="353"/>
      <c r="AF19" s="353"/>
      <c r="AG19" s="353"/>
      <c r="AH19" s="354"/>
      <c r="AI19" s="193" t="str">
        <f>IF(AC19="","",TEXT(AC19,"(aaa)"))</f>
        <v/>
      </c>
      <c r="AJ19" s="194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</row>
    <row r="20" spans="1:124" ht="33" customHeight="1" x14ac:dyDescent="0.15">
      <c r="A20" s="63" t="b">
        <v>0</v>
      </c>
      <c r="B20" s="224"/>
      <c r="C20" s="121" t="s">
        <v>511</v>
      </c>
      <c r="D20" s="122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  <c r="R20" s="99" t="s">
        <v>90</v>
      </c>
      <c r="S20" s="56"/>
      <c r="T20" s="256" t="s">
        <v>501</v>
      </c>
      <c r="U20" s="257"/>
      <c r="V20" s="275"/>
      <c r="W20" s="276"/>
      <c r="X20" s="348" t="s">
        <v>479</v>
      </c>
      <c r="Y20" s="349"/>
      <c r="Z20" s="341"/>
      <c r="AA20" s="341"/>
      <c r="AB20" s="291"/>
      <c r="AC20" s="46"/>
      <c r="AD20" s="47"/>
      <c r="AE20" s="355" t="s">
        <v>464</v>
      </c>
      <c r="AF20" s="355"/>
      <c r="AG20" s="355"/>
      <c r="AH20" s="47"/>
      <c r="AI20" s="306"/>
      <c r="AJ20" s="307"/>
      <c r="AK20" s="10"/>
      <c r="AL20" s="10"/>
      <c r="AM20" s="18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</row>
    <row r="21" spans="1:124" ht="27.95" customHeight="1" x14ac:dyDescent="0.15">
      <c r="A21" s="62"/>
      <c r="B21" s="224"/>
      <c r="C21" s="405" t="s">
        <v>507</v>
      </c>
      <c r="D21" s="406"/>
      <c r="E21" s="109"/>
      <c r="F21" s="109"/>
      <c r="G21" s="109"/>
      <c r="H21" s="109"/>
      <c r="I21" s="109"/>
      <c r="J21" s="110"/>
      <c r="K21" s="411" t="s">
        <v>499</v>
      </c>
      <c r="L21" s="109"/>
      <c r="M21" s="109"/>
      <c r="N21" s="109"/>
      <c r="O21" s="109"/>
      <c r="P21" s="109"/>
      <c r="Q21" s="109"/>
      <c r="R21" s="109"/>
      <c r="S21" s="110"/>
      <c r="T21" s="334" t="s">
        <v>509</v>
      </c>
      <c r="U21" s="335"/>
      <c r="V21" s="109"/>
      <c r="W21" s="109"/>
      <c r="X21" s="109"/>
      <c r="Y21" s="109"/>
      <c r="Z21" s="109"/>
      <c r="AA21" s="363"/>
      <c r="AB21" s="291"/>
      <c r="AC21" s="48"/>
      <c r="AD21" s="41"/>
      <c r="AE21" s="358"/>
      <c r="AF21" s="358"/>
      <c r="AG21" s="358"/>
      <c r="AH21" s="41"/>
      <c r="AI21" s="358"/>
      <c r="AJ21" s="359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</row>
    <row r="22" spans="1:124" ht="5.25" customHeight="1" thickBot="1" x14ac:dyDescent="0.2">
      <c r="A22" s="62"/>
      <c r="B22" s="225"/>
      <c r="C22" s="407"/>
      <c r="D22" s="408"/>
      <c r="E22" s="111"/>
      <c r="F22" s="111"/>
      <c r="G22" s="111"/>
      <c r="H22" s="111"/>
      <c r="I22" s="111"/>
      <c r="J22" s="112"/>
      <c r="K22" s="412"/>
      <c r="L22" s="111"/>
      <c r="M22" s="111"/>
      <c r="N22" s="111"/>
      <c r="O22" s="111"/>
      <c r="P22" s="111"/>
      <c r="Q22" s="111"/>
      <c r="R22" s="111"/>
      <c r="S22" s="112"/>
      <c r="T22" s="253"/>
      <c r="U22" s="336"/>
      <c r="V22" s="111"/>
      <c r="W22" s="111"/>
      <c r="X22" s="111"/>
      <c r="Y22" s="111"/>
      <c r="Z22" s="111"/>
      <c r="AA22" s="364"/>
      <c r="AB22" s="292"/>
      <c r="AC22" s="49"/>
      <c r="AD22" s="49"/>
      <c r="AE22" s="11"/>
      <c r="AF22" s="11"/>
      <c r="AG22" s="31"/>
      <c r="AH22" s="31"/>
      <c r="AI22" s="11"/>
      <c r="AJ22" s="12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</row>
    <row r="23" spans="1:124" ht="20.100000000000001" customHeight="1" x14ac:dyDescent="0.15">
      <c r="A23" s="62"/>
      <c r="B23" s="224" t="s">
        <v>470</v>
      </c>
      <c r="C23" s="273"/>
      <c r="D23" s="274"/>
      <c r="E23" s="296" t="s">
        <v>1665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 t="s">
        <v>98</v>
      </c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342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</row>
    <row r="24" spans="1:124" ht="15" customHeight="1" x14ac:dyDescent="0.15">
      <c r="A24" s="61"/>
      <c r="B24" s="224"/>
      <c r="C24" s="229" t="s">
        <v>92</v>
      </c>
      <c r="D24" s="230"/>
      <c r="E24" s="230"/>
      <c r="F24" s="230"/>
      <c r="G24" s="281"/>
      <c r="H24" s="281"/>
      <c r="I24" s="281"/>
      <c r="J24" s="281"/>
      <c r="K24" s="281"/>
      <c r="L24" s="27" t="s">
        <v>97</v>
      </c>
      <c r="M24" s="233" t="s">
        <v>466</v>
      </c>
      <c r="N24" s="233"/>
      <c r="O24" s="233"/>
      <c r="P24" s="233"/>
      <c r="Q24" s="233"/>
      <c r="R24" s="233"/>
      <c r="S24" s="234"/>
      <c r="T24" s="337" t="s">
        <v>480</v>
      </c>
      <c r="U24" s="338"/>
      <c r="V24" s="338"/>
      <c r="W24" s="340"/>
      <c r="X24" s="337" t="s">
        <v>505</v>
      </c>
      <c r="Y24" s="338"/>
      <c r="Z24" s="338"/>
      <c r="AA24" s="339"/>
      <c r="AB24" s="290" t="s">
        <v>472</v>
      </c>
      <c r="AC24" s="293" t="s">
        <v>518</v>
      </c>
      <c r="AD24" s="294"/>
      <c r="AE24" s="294"/>
      <c r="AF24" s="294"/>
      <c r="AG24" s="294"/>
      <c r="AH24" s="294"/>
      <c r="AI24" s="294"/>
      <c r="AJ24" s="295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</row>
    <row r="25" spans="1:124" ht="30" customHeight="1" x14ac:dyDescent="0.15">
      <c r="A25" s="64" t="b">
        <v>0</v>
      </c>
      <c r="B25" s="224"/>
      <c r="C25" s="97" t="s">
        <v>469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80"/>
      <c r="T25" s="74"/>
      <c r="U25" s="15"/>
      <c r="V25" s="79"/>
      <c r="W25" s="80"/>
      <c r="X25" s="68"/>
      <c r="Y25" s="69"/>
      <c r="Z25" s="72"/>
      <c r="AA25" s="72"/>
      <c r="AB25" s="291"/>
      <c r="AC25" s="352"/>
      <c r="AD25" s="353"/>
      <c r="AE25" s="353"/>
      <c r="AF25" s="353"/>
      <c r="AG25" s="353"/>
      <c r="AH25" s="354"/>
      <c r="AI25" s="193" t="str">
        <f>IF(AC25="","",TEXT(AC25,"(aaa)"))</f>
        <v/>
      </c>
      <c r="AJ25" s="194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</row>
    <row r="26" spans="1:124" ht="33" customHeight="1" x14ac:dyDescent="0.15">
      <c r="A26" s="64" t="b">
        <v>0</v>
      </c>
      <c r="B26" s="224"/>
      <c r="C26" s="121" t="s">
        <v>511</v>
      </c>
      <c r="D26" s="122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99" t="s">
        <v>90</v>
      </c>
      <c r="S26" s="56"/>
      <c r="T26" s="256" t="s">
        <v>501</v>
      </c>
      <c r="U26" s="257"/>
      <c r="V26" s="275"/>
      <c r="W26" s="276"/>
      <c r="X26" s="348" t="s">
        <v>479</v>
      </c>
      <c r="Y26" s="362"/>
      <c r="Z26" s="341"/>
      <c r="AA26" s="341"/>
      <c r="AB26" s="291"/>
      <c r="AC26" s="46"/>
      <c r="AD26" s="47"/>
      <c r="AE26" s="355"/>
      <c r="AF26" s="355"/>
      <c r="AG26" s="47"/>
      <c r="AH26" s="47"/>
      <c r="AI26" s="306"/>
      <c r="AJ26" s="307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</row>
    <row r="27" spans="1:124" ht="27.95" customHeight="1" x14ac:dyDescent="0.15">
      <c r="A27" s="61"/>
      <c r="B27" s="224"/>
      <c r="C27" s="405" t="s">
        <v>508</v>
      </c>
      <c r="D27" s="406"/>
      <c r="E27" s="109"/>
      <c r="F27" s="109"/>
      <c r="G27" s="109"/>
      <c r="H27" s="109"/>
      <c r="I27" s="109"/>
      <c r="J27" s="110"/>
      <c r="K27" s="409" t="s">
        <v>499</v>
      </c>
      <c r="L27" s="109"/>
      <c r="M27" s="109"/>
      <c r="N27" s="109"/>
      <c r="O27" s="109"/>
      <c r="P27" s="109"/>
      <c r="Q27" s="109"/>
      <c r="R27" s="109"/>
      <c r="S27" s="110"/>
      <c r="T27" s="334" t="s">
        <v>510</v>
      </c>
      <c r="U27" s="335"/>
      <c r="V27" s="109"/>
      <c r="W27" s="109"/>
      <c r="X27" s="109"/>
      <c r="Y27" s="109"/>
      <c r="Z27" s="109"/>
      <c r="AA27" s="363"/>
      <c r="AB27" s="291"/>
      <c r="AC27" s="277"/>
      <c r="AD27" s="278"/>
      <c r="AE27" s="306"/>
      <c r="AF27" s="306"/>
      <c r="AG27" s="306"/>
      <c r="AH27" s="41"/>
      <c r="AI27" s="306"/>
      <c r="AJ27" s="307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</row>
    <row r="28" spans="1:124" ht="6" customHeight="1" thickBot="1" x14ac:dyDescent="0.2">
      <c r="A28" s="61"/>
      <c r="B28" s="225"/>
      <c r="C28" s="407"/>
      <c r="D28" s="408"/>
      <c r="E28" s="111"/>
      <c r="F28" s="111"/>
      <c r="G28" s="111"/>
      <c r="H28" s="111"/>
      <c r="I28" s="111"/>
      <c r="J28" s="112"/>
      <c r="K28" s="410"/>
      <c r="L28" s="111"/>
      <c r="M28" s="111"/>
      <c r="N28" s="111"/>
      <c r="O28" s="111"/>
      <c r="P28" s="111"/>
      <c r="Q28" s="111"/>
      <c r="R28" s="111"/>
      <c r="S28" s="112"/>
      <c r="T28" s="253"/>
      <c r="U28" s="336"/>
      <c r="V28" s="111"/>
      <c r="W28" s="111"/>
      <c r="X28" s="111"/>
      <c r="Y28" s="111"/>
      <c r="Z28" s="111"/>
      <c r="AA28" s="364"/>
      <c r="AB28" s="292"/>
      <c r="AC28" s="49"/>
      <c r="AD28" s="49"/>
      <c r="AE28" s="11"/>
      <c r="AF28" s="11"/>
      <c r="AG28" s="31"/>
      <c r="AH28" s="31"/>
      <c r="AI28" s="350"/>
      <c r="AJ28" s="351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</row>
    <row r="29" spans="1:124" ht="21" customHeight="1" thickBot="1" x14ac:dyDescent="0.2">
      <c r="A29" s="81">
        <v>2</v>
      </c>
      <c r="B29" s="13"/>
      <c r="C29" s="170" t="s">
        <v>482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86"/>
      <c r="W29" s="84"/>
      <c r="X29" s="83"/>
      <c r="Y29" s="83"/>
      <c r="Z29" s="83"/>
      <c r="AA29" s="85"/>
      <c r="AB29" s="141"/>
      <c r="AC29" s="142"/>
      <c r="AD29" s="142"/>
      <c r="AE29" s="142"/>
      <c r="AF29" s="142"/>
      <c r="AG29" s="142"/>
      <c r="AH29" s="142"/>
      <c r="AI29" s="142"/>
      <c r="AJ29" s="143"/>
      <c r="AK29" s="10"/>
      <c r="AL29" s="10"/>
      <c r="AM29" s="10"/>
      <c r="AN29" s="52"/>
      <c r="AO29" s="52"/>
      <c r="AP29" s="52"/>
      <c r="AQ29" s="52"/>
      <c r="AR29" s="52"/>
      <c r="AS29" s="52"/>
      <c r="AT29" s="52"/>
      <c r="AU29" s="52"/>
      <c r="AV29" s="52"/>
      <c r="AW29" s="10"/>
      <c r="AX29" s="10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</row>
    <row r="30" spans="1:124" ht="13.15" customHeight="1" x14ac:dyDescent="0.15">
      <c r="A30" s="61"/>
      <c r="B30" s="14"/>
      <c r="C30" s="152" t="s">
        <v>483</v>
      </c>
      <c r="D30" s="153"/>
      <c r="E30" s="153"/>
      <c r="F30" s="153"/>
      <c r="G30" s="154"/>
      <c r="H30" s="152" t="s">
        <v>484</v>
      </c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4"/>
      <c r="Y30" s="195" t="s">
        <v>486</v>
      </c>
      <c r="Z30" s="195"/>
      <c r="AA30" s="196"/>
      <c r="AB30" s="172" t="s">
        <v>488</v>
      </c>
      <c r="AC30" s="148"/>
      <c r="AD30" s="148"/>
      <c r="AE30" s="148"/>
      <c r="AF30" s="148"/>
      <c r="AG30" s="148"/>
      <c r="AH30" s="148"/>
      <c r="AI30" s="148"/>
      <c r="AJ30" s="149"/>
      <c r="AK30" s="10"/>
      <c r="AL30" s="10"/>
      <c r="AM30" s="10"/>
      <c r="AN30" s="52"/>
      <c r="AO30" s="52"/>
      <c r="AP30" s="52"/>
      <c r="AQ30" s="52"/>
      <c r="AR30" s="52"/>
      <c r="AS30" s="52"/>
      <c r="AT30" s="52"/>
      <c r="AU30" s="52"/>
      <c r="AV30" s="52"/>
      <c r="AW30" s="10"/>
      <c r="AX30" s="10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</row>
    <row r="31" spans="1:124" ht="21" customHeight="1" x14ac:dyDescent="0.15">
      <c r="A31" s="61"/>
      <c r="B31" s="54">
        <v>1</v>
      </c>
      <c r="C31" s="150"/>
      <c r="D31" s="151"/>
      <c r="E31" s="151"/>
      <c r="F31" s="151"/>
      <c r="G31" s="151"/>
      <c r="H31" s="138" t="str">
        <f>IF(C31="","",IFERROR(VLOOKUP(C31,'shohin_2024.05.31'!$A$1:$B$1713,2,FALSE)&amp;"","該当なし"))</f>
        <v/>
      </c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81"/>
      <c r="Y31" s="179"/>
      <c r="Z31" s="179"/>
      <c r="AA31" s="180"/>
      <c r="AB31" s="115"/>
      <c r="AC31" s="116"/>
      <c r="AD31" s="116"/>
      <c r="AE31" s="116"/>
      <c r="AF31" s="116"/>
      <c r="AG31" s="116"/>
      <c r="AH31" s="116"/>
      <c r="AI31" s="116"/>
      <c r="AJ31" s="117"/>
      <c r="AK31" s="10"/>
      <c r="AL31" s="10"/>
      <c r="AM31" s="10"/>
      <c r="AN31" s="52"/>
      <c r="AO31" s="52"/>
      <c r="AP31" s="52"/>
      <c r="AQ31" s="52"/>
      <c r="AR31" s="52"/>
      <c r="AS31" s="52"/>
      <c r="AT31" s="52"/>
      <c r="AU31" s="52"/>
      <c r="AV31" s="52"/>
      <c r="AW31" s="10"/>
      <c r="AX31" s="10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</row>
    <row r="32" spans="1:124" ht="21" customHeight="1" x14ac:dyDescent="0.15">
      <c r="A32" s="61"/>
      <c r="B32" s="54">
        <v>2</v>
      </c>
      <c r="C32" s="150"/>
      <c r="D32" s="151"/>
      <c r="E32" s="151"/>
      <c r="F32" s="151"/>
      <c r="G32" s="151"/>
      <c r="H32" s="138" t="str">
        <f>IF(C32="","",IFERROR(VLOOKUP(C32,'shohin_2024.05.31'!$A$1:$B$1713,2,FALSE)&amp;"","該当なし"))</f>
        <v/>
      </c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81"/>
      <c r="Y32" s="179"/>
      <c r="Z32" s="179"/>
      <c r="AA32" s="180"/>
      <c r="AB32" s="115"/>
      <c r="AC32" s="116"/>
      <c r="AD32" s="116"/>
      <c r="AE32" s="116"/>
      <c r="AF32" s="116"/>
      <c r="AG32" s="116"/>
      <c r="AH32" s="116"/>
      <c r="AI32" s="116"/>
      <c r="AJ32" s="117"/>
      <c r="AK32" s="10"/>
      <c r="AL32" s="10"/>
      <c r="AM32" s="265"/>
      <c r="AN32" s="265"/>
      <c r="AO32" s="265"/>
      <c r="AP32" s="52"/>
      <c r="AQ32" s="52"/>
      <c r="AR32" s="52"/>
      <c r="AS32" s="52"/>
      <c r="AT32" s="52"/>
      <c r="AU32" s="52"/>
      <c r="AV32" s="52"/>
      <c r="AW32" s="10"/>
      <c r="AX32" s="10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</row>
    <row r="33" spans="1:124" ht="21" customHeight="1" x14ac:dyDescent="0.15">
      <c r="A33" s="61"/>
      <c r="B33" s="54">
        <v>3</v>
      </c>
      <c r="C33" s="150"/>
      <c r="D33" s="151"/>
      <c r="E33" s="151"/>
      <c r="F33" s="151"/>
      <c r="G33" s="151"/>
      <c r="H33" s="138" t="str">
        <f>IF(C33="","",IFERROR(VLOOKUP(C33,'shohin_2024.05.31'!$A$1:$B$1713,2,FALSE)&amp;"","該当なし"))</f>
        <v/>
      </c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81"/>
      <c r="Y33" s="179"/>
      <c r="Z33" s="179"/>
      <c r="AA33" s="180"/>
      <c r="AB33" s="115"/>
      <c r="AC33" s="116"/>
      <c r="AD33" s="116"/>
      <c r="AE33" s="116"/>
      <c r="AF33" s="116"/>
      <c r="AG33" s="116"/>
      <c r="AH33" s="116"/>
      <c r="AI33" s="116"/>
      <c r="AJ33" s="117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</row>
    <row r="34" spans="1:124" ht="21" customHeight="1" x14ac:dyDescent="0.15">
      <c r="A34" s="61"/>
      <c r="B34" s="54">
        <v>4</v>
      </c>
      <c r="C34" s="150"/>
      <c r="D34" s="151"/>
      <c r="E34" s="151"/>
      <c r="F34" s="151"/>
      <c r="G34" s="151"/>
      <c r="H34" s="138" t="str">
        <f>IF(C34="","",IFERROR(VLOOKUP(C34,'shohin_2024.05.31'!$A$1:$B$1713,2,FALSE)&amp;"","該当なし"))</f>
        <v/>
      </c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81"/>
      <c r="Y34" s="179"/>
      <c r="Z34" s="179"/>
      <c r="AA34" s="180"/>
      <c r="AB34" s="115"/>
      <c r="AC34" s="116"/>
      <c r="AD34" s="116"/>
      <c r="AE34" s="116"/>
      <c r="AF34" s="116"/>
      <c r="AG34" s="116"/>
      <c r="AH34" s="116"/>
      <c r="AI34" s="116"/>
      <c r="AJ34" s="117"/>
      <c r="AK34" s="10"/>
      <c r="AL34" s="265"/>
      <c r="AM34" s="265"/>
      <c r="AN34" s="265"/>
      <c r="AO34" s="265"/>
      <c r="AP34" s="265"/>
      <c r="AQ34" s="10"/>
      <c r="AR34" s="10"/>
      <c r="AS34" s="10"/>
      <c r="AT34" s="10"/>
      <c r="AU34" s="10"/>
      <c r="AV34" s="10"/>
      <c r="AW34" s="10"/>
      <c r="AX34" s="10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</row>
    <row r="35" spans="1:124" ht="21" customHeight="1" x14ac:dyDescent="0.15">
      <c r="A35" s="61"/>
      <c r="B35" s="54">
        <v>5</v>
      </c>
      <c r="C35" s="150"/>
      <c r="D35" s="151"/>
      <c r="E35" s="151"/>
      <c r="F35" s="151"/>
      <c r="G35" s="151"/>
      <c r="H35" s="138" t="str">
        <f>IF(C35="","",IFERROR(VLOOKUP(C35,'shohin_2024.05.31'!$A$1:$B$1713,2,FALSE)&amp;"","該当なし"))</f>
        <v/>
      </c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81"/>
      <c r="Y35" s="179"/>
      <c r="Z35" s="179"/>
      <c r="AA35" s="180"/>
      <c r="AB35" s="115"/>
      <c r="AC35" s="116"/>
      <c r="AD35" s="116"/>
      <c r="AE35" s="116"/>
      <c r="AF35" s="116"/>
      <c r="AG35" s="116"/>
      <c r="AH35" s="116"/>
      <c r="AI35" s="116"/>
      <c r="AJ35" s="117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</row>
    <row r="36" spans="1:124" ht="21" customHeight="1" x14ac:dyDescent="0.15">
      <c r="A36" s="61"/>
      <c r="B36" s="54">
        <v>6</v>
      </c>
      <c r="C36" s="150"/>
      <c r="D36" s="151"/>
      <c r="E36" s="151"/>
      <c r="F36" s="151"/>
      <c r="G36" s="151"/>
      <c r="H36" s="138" t="str">
        <f>IF(C36="","",IFERROR(VLOOKUP(C36,'shohin_2024.05.31'!$A$1:$B$1713,2,FALSE)&amp;"","該当なし"))</f>
        <v/>
      </c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81"/>
      <c r="Y36" s="179"/>
      <c r="Z36" s="179"/>
      <c r="AA36" s="180"/>
      <c r="AB36" s="115"/>
      <c r="AC36" s="116"/>
      <c r="AD36" s="116"/>
      <c r="AE36" s="116"/>
      <c r="AF36" s="116"/>
      <c r="AG36" s="116"/>
      <c r="AH36" s="116"/>
      <c r="AI36" s="116"/>
      <c r="AJ36" s="117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</row>
    <row r="37" spans="1:124" ht="21" customHeight="1" x14ac:dyDescent="0.15">
      <c r="A37" s="61"/>
      <c r="B37" s="54">
        <v>7</v>
      </c>
      <c r="C37" s="150"/>
      <c r="D37" s="151"/>
      <c r="E37" s="151"/>
      <c r="F37" s="151"/>
      <c r="G37" s="151"/>
      <c r="H37" s="138" t="str">
        <f>IF(C37="","",IFERROR(VLOOKUP(C37,'shohin_2024.05.31'!$A$1:$B$1713,2,FALSE)&amp;"","該当なし"))</f>
        <v/>
      </c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81"/>
      <c r="Y37" s="179"/>
      <c r="Z37" s="179"/>
      <c r="AA37" s="180"/>
      <c r="AB37" s="115"/>
      <c r="AC37" s="116"/>
      <c r="AD37" s="116"/>
      <c r="AE37" s="116"/>
      <c r="AF37" s="116"/>
      <c r="AG37" s="116"/>
      <c r="AH37" s="116"/>
      <c r="AI37" s="116"/>
      <c r="AJ37" s="117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</row>
    <row r="38" spans="1:124" ht="21" customHeight="1" x14ac:dyDescent="0.15">
      <c r="A38" s="61"/>
      <c r="B38" s="54">
        <v>8</v>
      </c>
      <c r="C38" s="150"/>
      <c r="D38" s="151"/>
      <c r="E38" s="151"/>
      <c r="F38" s="151"/>
      <c r="G38" s="151"/>
      <c r="H38" s="138" t="str">
        <f>IF(C38="","",IFERROR(VLOOKUP(C38,'shohin_2024.05.31'!$A$1:$B$1713,2,FALSE)&amp;"","該当なし"))</f>
        <v/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81"/>
      <c r="Y38" s="179"/>
      <c r="Z38" s="179"/>
      <c r="AA38" s="180"/>
      <c r="AB38" s="115"/>
      <c r="AC38" s="116"/>
      <c r="AD38" s="116"/>
      <c r="AE38" s="116"/>
      <c r="AF38" s="116"/>
      <c r="AG38" s="116"/>
      <c r="AH38" s="116"/>
      <c r="AI38" s="116"/>
      <c r="AJ38" s="117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</row>
    <row r="39" spans="1:124" ht="21" customHeight="1" x14ac:dyDescent="0.15">
      <c r="A39" s="61"/>
      <c r="B39" s="54">
        <v>9</v>
      </c>
      <c r="C39" s="150"/>
      <c r="D39" s="151"/>
      <c r="E39" s="151"/>
      <c r="F39" s="151"/>
      <c r="G39" s="151"/>
      <c r="H39" s="138" t="str">
        <f>IF(C39="","",IFERROR(VLOOKUP(C39,'shohin_2024.05.31'!$A$1:$B$1713,2,FALSE)&amp;"","該当なし"))</f>
        <v/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81"/>
      <c r="Y39" s="179"/>
      <c r="Z39" s="179"/>
      <c r="AA39" s="180"/>
      <c r="AB39" s="115"/>
      <c r="AC39" s="116"/>
      <c r="AD39" s="116"/>
      <c r="AE39" s="116"/>
      <c r="AF39" s="116"/>
      <c r="AG39" s="116"/>
      <c r="AH39" s="116"/>
      <c r="AI39" s="116"/>
      <c r="AJ39" s="117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</row>
    <row r="40" spans="1:124" ht="21" customHeight="1" x14ac:dyDescent="0.15">
      <c r="A40" s="61"/>
      <c r="B40" s="54">
        <v>10</v>
      </c>
      <c r="C40" s="150"/>
      <c r="D40" s="151"/>
      <c r="E40" s="151"/>
      <c r="F40" s="151"/>
      <c r="G40" s="151"/>
      <c r="H40" s="138" t="str">
        <f>IF(C40="","",IFERROR(VLOOKUP(C40,'shohin_2024.05.31'!$A$1:$B$1713,2,FALSE)&amp;"","該当なし"))</f>
        <v/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81"/>
      <c r="Y40" s="179"/>
      <c r="Z40" s="179"/>
      <c r="AA40" s="180"/>
      <c r="AB40" s="115"/>
      <c r="AC40" s="116"/>
      <c r="AD40" s="116"/>
      <c r="AE40" s="116"/>
      <c r="AF40" s="116"/>
      <c r="AG40" s="116"/>
      <c r="AH40" s="116"/>
      <c r="AI40" s="116"/>
      <c r="AJ40" s="117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</row>
    <row r="41" spans="1:124" ht="21" customHeight="1" thickBot="1" x14ac:dyDescent="0.2">
      <c r="A41" s="61"/>
      <c r="B41" s="54">
        <v>11</v>
      </c>
      <c r="C41" s="150"/>
      <c r="D41" s="151"/>
      <c r="E41" s="151"/>
      <c r="F41" s="151"/>
      <c r="G41" s="151"/>
      <c r="H41" s="138" t="str">
        <f>IF(C41="","",IFERROR(VLOOKUP(C41,'shohin_2024.05.31'!$A$1:$B$1713,2,FALSE)&amp;"","該当なし"))</f>
        <v/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81"/>
      <c r="Y41" s="179"/>
      <c r="Z41" s="179"/>
      <c r="AA41" s="180"/>
      <c r="AB41" s="118"/>
      <c r="AC41" s="119"/>
      <c r="AD41" s="119"/>
      <c r="AE41" s="119"/>
      <c r="AF41" s="119"/>
      <c r="AG41" s="119"/>
      <c r="AH41" s="119"/>
      <c r="AI41" s="119"/>
      <c r="AJ41" s="120"/>
      <c r="AK41" s="10"/>
      <c r="AL41" s="10"/>
      <c r="AM41" s="329"/>
      <c r="AN41" s="32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</row>
    <row r="42" spans="1:124" ht="21" customHeight="1" x14ac:dyDescent="0.15">
      <c r="A42" s="26"/>
      <c r="B42" s="330" t="s">
        <v>493</v>
      </c>
      <c r="C42" s="197" t="str">
        <f>IF(D3="","「得意先コード」が未入力です。6桁のコードが不明な場合は、お問合せください。","「得意先コード」は入力済です。")</f>
        <v>「得意先コード」が未入力です。6桁のコードが不明な場合は、お問合せください。</v>
      </c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73" t="s">
        <v>1666</v>
      </c>
      <c r="AC42" s="174"/>
      <c r="AD42" s="174"/>
      <c r="AE42" s="174"/>
      <c r="AF42" s="174"/>
      <c r="AG42" s="174"/>
      <c r="AH42" s="174"/>
      <c r="AI42" s="174"/>
      <c r="AJ42" s="175"/>
      <c r="AK42" s="10"/>
      <c r="AL42" s="10"/>
      <c r="AM42" s="329"/>
      <c r="AN42" s="32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</row>
    <row r="43" spans="1:124" ht="21" customHeight="1" x14ac:dyDescent="0.15">
      <c r="A43" s="26"/>
      <c r="B43" s="331"/>
      <c r="C43" s="199" t="str">
        <f>IF(COUNTIF($M2,"*書*"),"「見積書」または「発注書」欄は選択済みです。","「見積書」または「発注書」欄が選択されていません。")</f>
        <v>「見積書」または「発注書」欄が選択されていません。</v>
      </c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173"/>
      <c r="AC43" s="174"/>
      <c r="AD43" s="174"/>
      <c r="AE43" s="174"/>
      <c r="AF43" s="174"/>
      <c r="AG43" s="174"/>
      <c r="AH43" s="174"/>
      <c r="AI43" s="174"/>
      <c r="AJ43" s="175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</row>
    <row r="44" spans="1:124" ht="21" customHeight="1" thickBot="1" x14ac:dyDescent="0.2">
      <c r="A44" s="18"/>
      <c r="B44" s="332"/>
      <c r="C44" s="201" t="str">
        <f>IF(AI1=1,"「洗浄返却」、「未洗浄返却」欄の選択が無い場合は、お見積の計算ができません。","「洗浄返却」または「未洗浄返却」欄は選択済みです。")</f>
        <v>「洗浄返却」、「未洗浄返却」欄の選択が無い場合は、お見積の計算ができません。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176"/>
      <c r="AC44" s="177"/>
      <c r="AD44" s="177"/>
      <c r="AE44" s="177"/>
      <c r="AF44" s="177"/>
      <c r="AG44" s="177"/>
      <c r="AH44" s="177"/>
      <c r="AI44" s="177"/>
      <c r="AJ44" s="178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</row>
    <row r="45" spans="1:124" ht="9" customHeight="1" x14ac:dyDescent="0.35">
      <c r="A45" s="18"/>
      <c r="B45" s="146" t="s">
        <v>2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250"/>
      <c r="R45" s="250"/>
      <c r="S45" s="90"/>
      <c r="T45" s="90"/>
      <c r="U45" s="90"/>
      <c r="V45" s="90"/>
      <c r="W45" s="90"/>
      <c r="X45" s="90"/>
      <c r="Y45" s="90"/>
      <c r="Z45" s="90"/>
      <c r="AA45" s="90"/>
      <c r="AB45" s="87"/>
      <c r="AC45" s="87"/>
      <c r="AD45" s="87"/>
      <c r="AE45" s="87"/>
      <c r="AF45" s="87"/>
      <c r="AG45" s="87"/>
      <c r="AH45" s="87"/>
      <c r="AI45" s="87"/>
      <c r="AJ45" s="87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</row>
    <row r="46" spans="1:124" ht="15" customHeight="1" x14ac:dyDescent="0.15">
      <c r="A46" s="18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250"/>
      <c r="R46" s="250"/>
      <c r="S46" s="147" t="s">
        <v>492</v>
      </c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</row>
    <row r="47" spans="1:124" ht="25.15" customHeight="1" x14ac:dyDescent="0.15">
      <c r="A47" s="18"/>
      <c r="B47" s="205"/>
      <c r="C47" s="205"/>
      <c r="D47" s="107" t="s">
        <v>485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206"/>
      <c r="R47" s="206"/>
      <c r="S47" s="144" t="s">
        <v>514</v>
      </c>
      <c r="T47" s="144"/>
      <c r="U47" s="144"/>
      <c r="V47" s="144"/>
      <c r="W47" s="144"/>
      <c r="X47" s="144"/>
      <c r="Y47" s="144"/>
      <c r="Z47" s="144"/>
      <c r="AA47" s="144"/>
      <c r="AB47" s="145" t="s">
        <v>515</v>
      </c>
      <c r="AC47" s="145"/>
      <c r="AD47" s="145"/>
      <c r="AE47" s="145"/>
      <c r="AF47" s="145"/>
      <c r="AG47" s="145"/>
      <c r="AH47" s="145"/>
      <c r="AI47" s="145"/>
      <c r="AJ47" s="145"/>
      <c r="AK47" s="10"/>
      <c r="AL47" s="10"/>
      <c r="AM47" s="10"/>
      <c r="AN47" s="103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</row>
    <row r="48" spans="1:124" ht="21" customHeight="1" x14ac:dyDescent="0.15">
      <c r="A48" s="18"/>
      <c r="B48" s="92"/>
      <c r="C48" s="92"/>
      <c r="D48" s="104" t="s">
        <v>513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88"/>
      <c r="P48" s="88"/>
      <c r="Q48" s="93"/>
      <c r="R48" s="93"/>
      <c r="S48" s="108" t="s">
        <v>512</v>
      </c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"/>
      <c r="AL48" s="10"/>
      <c r="AM48" s="10"/>
      <c r="AN48" s="103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</row>
    <row r="49" spans="1:124" ht="16.5" customHeight="1" thickBot="1" x14ac:dyDescent="0.2">
      <c r="A49" s="18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2"/>
      <c r="N49" s="3"/>
      <c r="O49" s="3"/>
      <c r="P49" s="4"/>
      <c r="Q49" s="100"/>
      <c r="R49" s="4"/>
      <c r="S49" s="4"/>
      <c r="T49" s="4"/>
      <c r="U49" s="4"/>
      <c r="V49" s="4"/>
      <c r="W49" s="4"/>
      <c r="X49" s="4"/>
      <c r="Y49" s="333" t="s">
        <v>449</v>
      </c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10"/>
      <c r="AL49" s="10"/>
      <c r="AM49" s="50"/>
      <c r="AN49" s="50"/>
      <c r="AO49" s="50"/>
      <c r="AP49" s="50"/>
      <c r="AQ49" s="10"/>
      <c r="AR49" s="10"/>
      <c r="AS49" s="10"/>
      <c r="AT49" s="10"/>
      <c r="AU49" s="10"/>
      <c r="AV49" s="10"/>
      <c r="AW49" s="10"/>
      <c r="AX49" s="10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</row>
    <row r="50" spans="1:124" ht="4.5" customHeight="1" thickBot="1" x14ac:dyDescent="0.2">
      <c r="A50" s="18"/>
      <c r="B50" s="311" t="str">
        <f>IF(ISBLANK(D3), "", D3)</f>
        <v/>
      </c>
      <c r="C50" s="312"/>
      <c r="D50" s="312"/>
      <c r="E50" s="312"/>
      <c r="F50" s="312"/>
      <c r="G50" s="312"/>
      <c r="H50" s="312"/>
      <c r="I50" s="312"/>
      <c r="J50" s="313"/>
      <c r="K50" s="5"/>
      <c r="L50" s="6"/>
      <c r="M50" s="6"/>
      <c r="N50" s="3"/>
      <c r="O50" s="3"/>
      <c r="P50" s="7"/>
      <c r="Q50" s="7"/>
      <c r="R50" s="7"/>
      <c r="S50" s="7"/>
      <c r="T50" s="7"/>
      <c r="U50" s="7"/>
      <c r="V50" s="7"/>
      <c r="W50" s="8"/>
      <c r="X50" s="8"/>
      <c r="Y50" s="15"/>
      <c r="Z50" s="15"/>
      <c r="AA50" s="15"/>
      <c r="AB50" s="16"/>
      <c r="AC50" s="16"/>
      <c r="AD50" s="16"/>
      <c r="AE50" s="16"/>
      <c r="AF50" s="16"/>
      <c r="AG50" s="17"/>
      <c r="AH50" s="17"/>
      <c r="AI50" s="17"/>
      <c r="AJ50" s="17"/>
      <c r="AK50" s="10"/>
      <c r="AL50" s="10"/>
      <c r="AM50" s="50"/>
      <c r="AN50" s="50"/>
      <c r="AO50" s="50"/>
      <c r="AP50" s="50"/>
      <c r="AQ50" s="10"/>
      <c r="AR50" s="10"/>
      <c r="AS50" s="10"/>
      <c r="AT50" s="10"/>
      <c r="AU50" s="10"/>
      <c r="AV50" s="10"/>
      <c r="AW50" s="10"/>
      <c r="AX50" s="10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</row>
    <row r="51" spans="1:124" ht="27.75" customHeight="1" thickBot="1" x14ac:dyDescent="0.2">
      <c r="A51" s="18"/>
      <c r="B51" s="314"/>
      <c r="C51" s="315"/>
      <c r="D51" s="315"/>
      <c r="E51" s="315"/>
      <c r="F51" s="315"/>
      <c r="G51" s="315"/>
      <c r="H51" s="315"/>
      <c r="I51" s="315"/>
      <c r="J51" s="316"/>
      <c r="K51" s="5"/>
      <c r="L51" s="6"/>
      <c r="M51" s="6"/>
      <c r="N51" s="3"/>
      <c r="O51" s="3"/>
      <c r="P51" s="264"/>
      <c r="Q51" s="264"/>
      <c r="R51" s="264"/>
      <c r="S51" s="264"/>
      <c r="T51" s="264"/>
      <c r="U51" s="264"/>
      <c r="V51" s="264"/>
      <c r="W51" s="9"/>
      <c r="X51" s="9"/>
      <c r="Y51" s="203" t="s">
        <v>452</v>
      </c>
      <c r="Z51" s="204"/>
      <c r="AA51" s="204"/>
      <c r="AB51" s="308" t="str">
        <f>IF(ISBLANK(AG3), "", AG3)</f>
        <v/>
      </c>
      <c r="AC51" s="309"/>
      <c r="AD51" s="309"/>
      <c r="AE51" s="309"/>
      <c r="AF51" s="309"/>
      <c r="AG51" s="309"/>
      <c r="AH51" s="309"/>
      <c r="AI51" s="309"/>
      <c r="AJ51" s="310"/>
      <c r="AK51" s="10"/>
      <c r="AL51" s="10"/>
      <c r="AM51" s="50"/>
      <c r="AN51" s="50"/>
      <c r="AO51" s="50"/>
      <c r="AP51" s="50"/>
      <c r="AQ51" s="10"/>
      <c r="AR51" s="10"/>
      <c r="AS51" s="10"/>
      <c r="AT51" s="10"/>
      <c r="AU51" s="10"/>
      <c r="AV51" s="10"/>
      <c r="AW51" s="10"/>
      <c r="AX51" s="10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</row>
    <row r="52" spans="1:124" ht="12" customHeight="1" x14ac:dyDescent="0.15">
      <c r="A52" s="18"/>
      <c r="B52" s="303" t="s">
        <v>463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5"/>
      <c r="Y52" s="238" t="s">
        <v>89</v>
      </c>
      <c r="Z52" s="239"/>
      <c r="AA52" s="240"/>
      <c r="AB52" s="244" t="str">
        <f>IF(ISBLANK(AB5), "", AB5)</f>
        <v/>
      </c>
      <c r="AC52" s="245"/>
      <c r="AD52" s="245"/>
      <c r="AE52" s="245"/>
      <c r="AF52" s="245"/>
      <c r="AG52" s="245"/>
      <c r="AH52" s="245"/>
      <c r="AI52" s="245"/>
      <c r="AJ52" s="246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</row>
    <row r="53" spans="1:124" ht="13.5" customHeight="1" x14ac:dyDescent="0.15">
      <c r="A53" s="18"/>
      <c r="B53" s="317" t="str">
        <f>IF(ISBLANK(C5), "", C5)</f>
        <v/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9"/>
      <c r="Y53" s="241"/>
      <c r="Z53" s="242"/>
      <c r="AA53" s="243"/>
      <c r="AB53" s="247"/>
      <c r="AC53" s="248"/>
      <c r="AD53" s="248"/>
      <c r="AE53" s="248"/>
      <c r="AF53" s="248"/>
      <c r="AG53" s="248"/>
      <c r="AH53" s="248"/>
      <c r="AI53" s="248"/>
      <c r="AJ53" s="249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</row>
    <row r="54" spans="1:124" ht="27" customHeight="1" thickBot="1" x14ac:dyDescent="0.2">
      <c r="A54" s="18"/>
      <c r="B54" s="320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2"/>
      <c r="Y54" s="297" t="s">
        <v>1</v>
      </c>
      <c r="Z54" s="298"/>
      <c r="AA54" s="299"/>
      <c r="AB54" s="300" t="str">
        <f>IF(ISBLANK(AB6), "", AB6)</f>
        <v/>
      </c>
      <c r="AC54" s="301"/>
      <c r="AD54" s="301"/>
      <c r="AE54" s="301"/>
      <c r="AF54" s="301"/>
      <c r="AG54" s="301"/>
      <c r="AH54" s="301"/>
      <c r="AI54" s="301" t="b">
        <v>1</v>
      </c>
      <c r="AJ54" s="302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</row>
    <row r="55" spans="1:124" ht="27" customHeight="1" thickBot="1" x14ac:dyDescent="0.2">
      <c r="A55" s="18"/>
      <c r="B55" s="236" t="s">
        <v>95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 t="b">
        <v>1</v>
      </c>
      <c r="AJ55" s="237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</row>
    <row r="56" spans="1:124" ht="13.15" customHeight="1" x14ac:dyDescent="0.15">
      <c r="A56" s="18"/>
      <c r="B56" s="19"/>
      <c r="C56" s="152" t="s">
        <v>483</v>
      </c>
      <c r="D56" s="153"/>
      <c r="E56" s="153"/>
      <c r="F56" s="153"/>
      <c r="G56" s="154"/>
      <c r="H56" s="152" t="s">
        <v>484</v>
      </c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4"/>
      <c r="Y56" s="195" t="s">
        <v>486</v>
      </c>
      <c r="Z56" s="195"/>
      <c r="AA56" s="196"/>
      <c r="AB56" s="148" t="s">
        <v>490</v>
      </c>
      <c r="AC56" s="148"/>
      <c r="AD56" s="148"/>
      <c r="AE56" s="148"/>
      <c r="AF56" s="148"/>
      <c r="AG56" s="148"/>
      <c r="AH56" s="148"/>
      <c r="AI56" s="148"/>
      <c r="AJ56" s="149"/>
      <c r="AK56" s="10"/>
      <c r="AL56" s="10"/>
      <c r="AM56" s="10"/>
      <c r="AN56" s="52"/>
      <c r="AO56" s="52"/>
      <c r="AP56" s="52"/>
      <c r="AQ56" s="52"/>
      <c r="AR56" s="52"/>
      <c r="AS56" s="52"/>
      <c r="AT56" s="52"/>
      <c r="AU56" s="52"/>
      <c r="AV56" s="52"/>
      <c r="AW56" s="10"/>
      <c r="AX56" s="10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</row>
    <row r="57" spans="1:124" ht="21" customHeight="1" x14ac:dyDescent="0.15">
      <c r="A57" s="18"/>
      <c r="B57" s="54">
        <v>12</v>
      </c>
      <c r="C57" s="150"/>
      <c r="D57" s="151"/>
      <c r="E57" s="151"/>
      <c r="F57" s="151"/>
      <c r="G57" s="151"/>
      <c r="H57" s="138" t="str">
        <f>IF(C57="","",IFERROR(VLOOKUP(C57,'shohin_2024.05.31'!$A$1:$B$1713,2,FALSE)&amp;"","該当なし"))</f>
        <v/>
      </c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23"/>
      <c r="Z57" s="124"/>
      <c r="AA57" s="125"/>
      <c r="AB57" s="126"/>
      <c r="AC57" s="127"/>
      <c r="AD57" s="127"/>
      <c r="AE57" s="127"/>
      <c r="AF57" s="127"/>
      <c r="AG57" s="127"/>
      <c r="AH57" s="127"/>
      <c r="AI57" s="127"/>
      <c r="AJ57" s="128"/>
      <c r="AK57" s="10"/>
      <c r="AL57" s="10"/>
      <c r="AM57" s="10"/>
      <c r="AN57" s="52"/>
      <c r="AO57" s="52"/>
      <c r="AP57" s="52"/>
      <c r="AQ57" s="52"/>
      <c r="AR57" s="52"/>
      <c r="AS57" s="52"/>
      <c r="AT57" s="52"/>
      <c r="AU57" s="52"/>
      <c r="AV57" s="52"/>
      <c r="AW57" s="10"/>
      <c r="AX57" s="10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</row>
    <row r="58" spans="1:124" ht="21" customHeight="1" x14ac:dyDescent="0.15">
      <c r="A58" s="18"/>
      <c r="B58" s="54">
        <v>13</v>
      </c>
      <c r="C58" s="150"/>
      <c r="D58" s="151"/>
      <c r="E58" s="151"/>
      <c r="F58" s="151"/>
      <c r="G58" s="151"/>
      <c r="H58" s="138" t="str">
        <f>IF(C58="","",IFERROR(VLOOKUP(C58,'shohin_2024.05.31'!$A$1:$B$1713,2,FALSE)&amp;"","該当なし"))</f>
        <v/>
      </c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23"/>
      <c r="Z58" s="124"/>
      <c r="AA58" s="125"/>
      <c r="AB58" s="126"/>
      <c r="AC58" s="127"/>
      <c r="AD58" s="127"/>
      <c r="AE58" s="127"/>
      <c r="AF58" s="127"/>
      <c r="AG58" s="127"/>
      <c r="AH58" s="127"/>
      <c r="AI58" s="127"/>
      <c r="AJ58" s="128"/>
      <c r="AK58" s="10"/>
      <c r="AL58" s="10"/>
      <c r="AM58" s="265"/>
      <c r="AN58" s="265"/>
      <c r="AO58" s="265"/>
      <c r="AP58" s="52"/>
      <c r="AQ58" s="52"/>
      <c r="AR58" s="52"/>
      <c r="AS58" s="52"/>
      <c r="AT58" s="52"/>
      <c r="AU58" s="52"/>
      <c r="AV58" s="52"/>
      <c r="AW58" s="10"/>
      <c r="AX58" s="10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</row>
    <row r="59" spans="1:124" ht="21" customHeight="1" x14ac:dyDescent="0.15">
      <c r="A59" s="18"/>
      <c r="B59" s="54">
        <v>14</v>
      </c>
      <c r="C59" s="150"/>
      <c r="D59" s="151"/>
      <c r="E59" s="151"/>
      <c r="F59" s="151"/>
      <c r="G59" s="151"/>
      <c r="H59" s="138" t="str">
        <f>IF(C59="","",IFERROR(VLOOKUP(C59,'shohin_2024.05.31'!$A$1:$B$1713,2,FALSE)&amp;"","該当なし"))</f>
        <v/>
      </c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23"/>
      <c r="Z59" s="124"/>
      <c r="AA59" s="125"/>
      <c r="AB59" s="126"/>
      <c r="AC59" s="127"/>
      <c r="AD59" s="127"/>
      <c r="AE59" s="127"/>
      <c r="AF59" s="127"/>
      <c r="AG59" s="127"/>
      <c r="AH59" s="127"/>
      <c r="AI59" s="127"/>
      <c r="AJ59" s="128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</row>
    <row r="60" spans="1:124" ht="21" customHeight="1" x14ac:dyDescent="0.15">
      <c r="A60" s="18"/>
      <c r="B60" s="54">
        <v>15</v>
      </c>
      <c r="C60" s="150"/>
      <c r="D60" s="151"/>
      <c r="E60" s="151"/>
      <c r="F60" s="151"/>
      <c r="G60" s="151"/>
      <c r="H60" s="138" t="str">
        <f>IF(C60="","",IFERROR(VLOOKUP(C60,'shohin_2024.05.31'!$A$1:$B$1713,2,FALSE)&amp;"","該当なし"))</f>
        <v/>
      </c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23"/>
      <c r="Z60" s="124"/>
      <c r="AA60" s="125"/>
      <c r="AB60" s="126"/>
      <c r="AC60" s="127"/>
      <c r="AD60" s="127"/>
      <c r="AE60" s="127"/>
      <c r="AF60" s="127"/>
      <c r="AG60" s="127"/>
      <c r="AH60" s="127"/>
      <c r="AI60" s="127"/>
      <c r="AJ60" s="128"/>
      <c r="AK60" s="10"/>
      <c r="AL60" s="265"/>
      <c r="AM60" s="265"/>
      <c r="AN60" s="265"/>
      <c r="AO60" s="265"/>
      <c r="AP60" s="265"/>
      <c r="AQ60" s="10"/>
      <c r="AR60" s="10"/>
      <c r="AS60" s="10"/>
      <c r="AT60" s="10"/>
      <c r="AU60" s="10"/>
      <c r="AV60" s="10"/>
      <c r="AW60" s="10"/>
      <c r="AX60" s="1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</row>
    <row r="61" spans="1:124" ht="21" customHeight="1" x14ac:dyDescent="0.15">
      <c r="A61" s="18"/>
      <c r="B61" s="54">
        <v>16</v>
      </c>
      <c r="C61" s="150"/>
      <c r="D61" s="151"/>
      <c r="E61" s="151"/>
      <c r="F61" s="151"/>
      <c r="G61" s="151"/>
      <c r="H61" s="138" t="str">
        <f>IF(C61="","",IFERROR(VLOOKUP(C61,'shohin_2024.05.31'!$A$1:$B$1713,2,FALSE)&amp;"","該当なし"))</f>
        <v/>
      </c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23"/>
      <c r="Z61" s="124"/>
      <c r="AA61" s="125"/>
      <c r="AB61" s="126"/>
      <c r="AC61" s="127"/>
      <c r="AD61" s="127"/>
      <c r="AE61" s="127"/>
      <c r="AF61" s="127"/>
      <c r="AG61" s="127"/>
      <c r="AH61" s="127"/>
      <c r="AI61" s="127"/>
      <c r="AJ61" s="128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</row>
    <row r="62" spans="1:124" ht="21" customHeight="1" x14ac:dyDescent="0.15">
      <c r="A62" s="18"/>
      <c r="B62" s="54">
        <v>17</v>
      </c>
      <c r="C62" s="150"/>
      <c r="D62" s="151"/>
      <c r="E62" s="151"/>
      <c r="F62" s="151"/>
      <c r="G62" s="151"/>
      <c r="H62" s="138" t="str">
        <f>IF(C62="","",IFERROR(VLOOKUP(C62,'shohin_2024.05.31'!$A$1:$B$1713,2,FALSE)&amp;"","該当なし"))</f>
        <v/>
      </c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23"/>
      <c r="Z62" s="124"/>
      <c r="AA62" s="125"/>
      <c r="AB62" s="126"/>
      <c r="AC62" s="127"/>
      <c r="AD62" s="127"/>
      <c r="AE62" s="127"/>
      <c r="AF62" s="127"/>
      <c r="AG62" s="127"/>
      <c r="AH62" s="127"/>
      <c r="AI62" s="127"/>
      <c r="AJ62" s="128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</row>
    <row r="63" spans="1:124" ht="21" customHeight="1" x14ac:dyDescent="0.15">
      <c r="A63" s="18"/>
      <c r="B63" s="54">
        <v>18</v>
      </c>
      <c r="C63" s="150"/>
      <c r="D63" s="151"/>
      <c r="E63" s="151"/>
      <c r="F63" s="151"/>
      <c r="G63" s="151"/>
      <c r="H63" s="138" t="str">
        <f>IF(C63="","",IFERROR(VLOOKUP(C63,'shohin_2024.05.31'!$A$1:$B$1713,2,FALSE)&amp;"","該当なし"))</f>
        <v/>
      </c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23"/>
      <c r="Z63" s="124"/>
      <c r="AA63" s="125"/>
      <c r="AB63" s="126"/>
      <c r="AC63" s="127"/>
      <c r="AD63" s="127"/>
      <c r="AE63" s="127"/>
      <c r="AF63" s="127"/>
      <c r="AG63" s="127"/>
      <c r="AH63" s="127"/>
      <c r="AI63" s="127"/>
      <c r="AJ63" s="128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</row>
    <row r="64" spans="1:124" ht="21" customHeight="1" x14ac:dyDescent="0.15">
      <c r="A64" s="18"/>
      <c r="B64" s="54">
        <v>19</v>
      </c>
      <c r="C64" s="150"/>
      <c r="D64" s="151"/>
      <c r="E64" s="151"/>
      <c r="F64" s="151"/>
      <c r="G64" s="151"/>
      <c r="H64" s="138" t="str">
        <f>IF(C64="","",IFERROR(VLOOKUP(C64,'shohin_2024.05.31'!$A$1:$B$1713,2,FALSE)&amp;"","該当なし"))</f>
        <v/>
      </c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23"/>
      <c r="Z64" s="124"/>
      <c r="AA64" s="125"/>
      <c r="AB64" s="126"/>
      <c r="AC64" s="127"/>
      <c r="AD64" s="127"/>
      <c r="AE64" s="127"/>
      <c r="AF64" s="127"/>
      <c r="AG64" s="127"/>
      <c r="AH64" s="127"/>
      <c r="AI64" s="127"/>
      <c r="AJ64" s="128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</row>
    <row r="65" spans="1:124" ht="21" customHeight="1" x14ac:dyDescent="0.15">
      <c r="A65" s="18"/>
      <c r="B65" s="54">
        <v>20</v>
      </c>
      <c r="C65" s="150"/>
      <c r="D65" s="151"/>
      <c r="E65" s="151"/>
      <c r="F65" s="151"/>
      <c r="G65" s="151"/>
      <c r="H65" s="138" t="str">
        <f>IF(C65="","",IFERROR(VLOOKUP(C65,'shohin_2024.05.31'!$A$1:$B$1713,2,FALSE)&amp;"","該当なし"))</f>
        <v/>
      </c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23"/>
      <c r="Z65" s="124"/>
      <c r="AA65" s="125"/>
      <c r="AB65" s="126"/>
      <c r="AC65" s="127"/>
      <c r="AD65" s="127"/>
      <c r="AE65" s="127"/>
      <c r="AF65" s="127"/>
      <c r="AG65" s="127"/>
      <c r="AH65" s="127"/>
      <c r="AI65" s="127"/>
      <c r="AJ65" s="128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</row>
    <row r="66" spans="1:124" ht="21" customHeight="1" x14ac:dyDescent="0.15">
      <c r="A66" s="18"/>
      <c r="B66" s="54">
        <v>21</v>
      </c>
      <c r="C66" s="150"/>
      <c r="D66" s="151"/>
      <c r="E66" s="151"/>
      <c r="F66" s="151"/>
      <c r="G66" s="151"/>
      <c r="H66" s="138" t="str">
        <f>IF(C66="","",IFERROR(VLOOKUP(C66,'shohin_2024.05.31'!$A$1:$B$1713,2,FALSE)&amp;"","該当なし"))</f>
        <v/>
      </c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23"/>
      <c r="Z66" s="124"/>
      <c r="AA66" s="125"/>
      <c r="AB66" s="126"/>
      <c r="AC66" s="127"/>
      <c r="AD66" s="127"/>
      <c r="AE66" s="127"/>
      <c r="AF66" s="127"/>
      <c r="AG66" s="127"/>
      <c r="AH66" s="127"/>
      <c r="AI66" s="127"/>
      <c r="AJ66" s="128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</row>
    <row r="67" spans="1:124" ht="21" customHeight="1" x14ac:dyDescent="0.15">
      <c r="A67" s="18"/>
      <c r="B67" s="54">
        <v>22</v>
      </c>
      <c r="C67" s="150"/>
      <c r="D67" s="151"/>
      <c r="E67" s="151"/>
      <c r="F67" s="151"/>
      <c r="G67" s="151"/>
      <c r="H67" s="138" t="str">
        <f>IF(C67="","",IFERROR(VLOOKUP(C67,'shohin_2024.05.31'!$A$1:$B$1713,2,FALSE)&amp;"","該当なし"))</f>
        <v/>
      </c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23"/>
      <c r="Z67" s="124"/>
      <c r="AA67" s="125"/>
      <c r="AB67" s="126"/>
      <c r="AC67" s="127"/>
      <c r="AD67" s="127"/>
      <c r="AE67" s="127"/>
      <c r="AF67" s="127"/>
      <c r="AG67" s="127"/>
      <c r="AH67" s="127"/>
      <c r="AI67" s="127"/>
      <c r="AJ67" s="128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</row>
    <row r="68" spans="1:124" ht="21" customHeight="1" x14ac:dyDescent="0.15">
      <c r="A68" s="26"/>
      <c r="B68" s="54">
        <v>23</v>
      </c>
      <c r="C68" s="150"/>
      <c r="D68" s="151"/>
      <c r="E68" s="151"/>
      <c r="F68" s="151"/>
      <c r="G68" s="151"/>
      <c r="H68" s="138" t="str">
        <f>IF(C68="","",IFERROR(VLOOKUP(C68,'shohin_2024.05.31'!$A$1:$B$1713,2,FALSE)&amp;"","該当なし"))</f>
        <v/>
      </c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23"/>
      <c r="Z68" s="124"/>
      <c r="AA68" s="125"/>
      <c r="AB68" s="126"/>
      <c r="AC68" s="127"/>
      <c r="AD68" s="127"/>
      <c r="AE68" s="127"/>
      <c r="AF68" s="127"/>
      <c r="AG68" s="127"/>
      <c r="AH68" s="127"/>
      <c r="AI68" s="127"/>
      <c r="AJ68" s="128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</row>
    <row r="69" spans="1:124" ht="21" customHeight="1" x14ac:dyDescent="0.15">
      <c r="A69" s="26"/>
      <c r="B69" s="54">
        <v>24</v>
      </c>
      <c r="C69" s="150"/>
      <c r="D69" s="151"/>
      <c r="E69" s="151"/>
      <c r="F69" s="151"/>
      <c r="G69" s="151"/>
      <c r="H69" s="138" t="str">
        <f>IF(C69="","",IFERROR(VLOOKUP(C69,'shohin_2024.05.31'!$A$1:$B$1713,2,FALSE)&amp;"","該当なし"))</f>
        <v/>
      </c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23"/>
      <c r="Z69" s="124"/>
      <c r="AA69" s="125"/>
      <c r="AB69" s="126"/>
      <c r="AC69" s="127"/>
      <c r="AD69" s="127"/>
      <c r="AE69" s="127"/>
      <c r="AF69" s="127"/>
      <c r="AG69" s="127"/>
      <c r="AH69" s="127"/>
      <c r="AI69" s="127"/>
      <c r="AJ69" s="128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</row>
    <row r="70" spans="1:124" ht="21" customHeight="1" x14ac:dyDescent="0.15">
      <c r="A70" s="26"/>
      <c r="B70" s="54">
        <v>25</v>
      </c>
      <c r="C70" s="150"/>
      <c r="D70" s="151"/>
      <c r="E70" s="151"/>
      <c r="F70" s="151"/>
      <c r="G70" s="151"/>
      <c r="H70" s="138" t="str">
        <f>IF(C70="","",IFERROR(VLOOKUP(C70,'shohin_2024.05.31'!$A$1:$B$1713,2,FALSE)&amp;"","該当なし"))</f>
        <v/>
      </c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23"/>
      <c r="Z70" s="124"/>
      <c r="AA70" s="125"/>
      <c r="AB70" s="126"/>
      <c r="AC70" s="127"/>
      <c r="AD70" s="127"/>
      <c r="AE70" s="127"/>
      <c r="AF70" s="127"/>
      <c r="AG70" s="127"/>
      <c r="AH70" s="127"/>
      <c r="AI70" s="127"/>
      <c r="AJ70" s="128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</row>
    <row r="71" spans="1:124" ht="21" customHeight="1" x14ac:dyDescent="0.15">
      <c r="A71" s="26"/>
      <c r="B71" s="54">
        <v>26</v>
      </c>
      <c r="C71" s="150"/>
      <c r="D71" s="151"/>
      <c r="E71" s="151"/>
      <c r="F71" s="151"/>
      <c r="G71" s="151"/>
      <c r="H71" s="138" t="str">
        <f>IF(C71="","",IFERROR(VLOOKUP(C71,'shohin_2024.05.31'!$A$1:$B$1713,2,FALSE)&amp;"","該当なし"))</f>
        <v/>
      </c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23"/>
      <c r="Z71" s="124"/>
      <c r="AA71" s="125"/>
      <c r="AB71" s="126"/>
      <c r="AC71" s="127"/>
      <c r="AD71" s="127"/>
      <c r="AE71" s="127"/>
      <c r="AF71" s="127"/>
      <c r="AG71" s="127"/>
      <c r="AH71" s="127"/>
      <c r="AI71" s="127"/>
      <c r="AJ71" s="128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</row>
    <row r="72" spans="1:124" ht="21" customHeight="1" x14ac:dyDescent="0.15">
      <c r="A72" s="26"/>
      <c r="B72" s="54">
        <v>27</v>
      </c>
      <c r="C72" s="150"/>
      <c r="D72" s="151"/>
      <c r="E72" s="151"/>
      <c r="F72" s="151"/>
      <c r="G72" s="151"/>
      <c r="H72" s="138" t="str">
        <f>IF(C72="","",IFERROR(VLOOKUP(C72,'shohin_2024.05.31'!$A$1:$B$1713,2,FALSE)&amp;"","該当なし"))</f>
        <v/>
      </c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23"/>
      <c r="Z72" s="124"/>
      <c r="AA72" s="125"/>
      <c r="AB72" s="126"/>
      <c r="AC72" s="127"/>
      <c r="AD72" s="127"/>
      <c r="AE72" s="127"/>
      <c r="AF72" s="127"/>
      <c r="AG72" s="127"/>
      <c r="AH72" s="127"/>
      <c r="AI72" s="127"/>
      <c r="AJ72" s="128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</row>
    <row r="73" spans="1:124" ht="21" customHeight="1" x14ac:dyDescent="0.15">
      <c r="A73" s="26"/>
      <c r="B73" s="54">
        <v>28</v>
      </c>
      <c r="C73" s="150"/>
      <c r="D73" s="151"/>
      <c r="E73" s="151"/>
      <c r="F73" s="151"/>
      <c r="G73" s="151"/>
      <c r="H73" s="138" t="str">
        <f>IF(C73="","",IFERROR(VLOOKUP(C73,'shohin_2024.05.31'!$A$1:$B$1713,2,FALSE)&amp;"","該当なし"))</f>
        <v/>
      </c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23"/>
      <c r="Z73" s="124"/>
      <c r="AA73" s="125"/>
      <c r="AB73" s="126"/>
      <c r="AC73" s="127"/>
      <c r="AD73" s="127"/>
      <c r="AE73" s="127"/>
      <c r="AF73" s="127"/>
      <c r="AG73" s="127"/>
      <c r="AH73" s="127"/>
      <c r="AI73" s="127"/>
      <c r="AJ73" s="128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</row>
    <row r="74" spans="1:124" ht="21" customHeight="1" x14ac:dyDescent="0.15">
      <c r="A74" s="26"/>
      <c r="B74" s="54">
        <v>29</v>
      </c>
      <c r="C74" s="150"/>
      <c r="D74" s="151"/>
      <c r="E74" s="151"/>
      <c r="F74" s="151"/>
      <c r="G74" s="151"/>
      <c r="H74" s="138" t="str">
        <f>IF(C74="","",IFERROR(VLOOKUP(C74,'shohin_2024.05.31'!$A$1:$B$1713,2,FALSE)&amp;"","該当なし"))</f>
        <v/>
      </c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23"/>
      <c r="Z74" s="124"/>
      <c r="AA74" s="125"/>
      <c r="AB74" s="126"/>
      <c r="AC74" s="127"/>
      <c r="AD74" s="127"/>
      <c r="AE74" s="127"/>
      <c r="AF74" s="127"/>
      <c r="AG74" s="127"/>
      <c r="AH74" s="127"/>
      <c r="AI74" s="127"/>
      <c r="AJ74" s="128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</row>
    <row r="75" spans="1:124" ht="21" customHeight="1" x14ac:dyDescent="0.15">
      <c r="A75" s="26"/>
      <c r="B75" s="54">
        <v>30</v>
      </c>
      <c r="C75" s="150"/>
      <c r="D75" s="151"/>
      <c r="E75" s="151"/>
      <c r="F75" s="151"/>
      <c r="G75" s="151"/>
      <c r="H75" s="138" t="str">
        <f>IF(C75="","",IFERROR(VLOOKUP(C75,'shohin_2024.05.31'!$A$1:$B$1713,2,FALSE)&amp;"","該当なし"))</f>
        <v/>
      </c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23"/>
      <c r="Z75" s="124"/>
      <c r="AA75" s="125"/>
      <c r="AB75" s="126"/>
      <c r="AC75" s="127"/>
      <c r="AD75" s="127"/>
      <c r="AE75" s="127"/>
      <c r="AF75" s="127"/>
      <c r="AG75" s="127"/>
      <c r="AH75" s="127"/>
      <c r="AI75" s="127"/>
      <c r="AJ75" s="128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</row>
    <row r="76" spans="1:124" ht="21" customHeight="1" x14ac:dyDescent="0.15">
      <c r="A76" s="26"/>
      <c r="B76" s="54">
        <v>31</v>
      </c>
      <c r="C76" s="150"/>
      <c r="D76" s="151"/>
      <c r="E76" s="151"/>
      <c r="F76" s="151"/>
      <c r="G76" s="151"/>
      <c r="H76" s="138" t="str">
        <f>IF(C76="","",IFERROR(VLOOKUP(C76,'shohin_2024.05.31'!$A$1:$B$1713,2,FALSE)&amp;"","該当なし"))</f>
        <v/>
      </c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23"/>
      <c r="Z76" s="124"/>
      <c r="AA76" s="125"/>
      <c r="AB76" s="126"/>
      <c r="AC76" s="127"/>
      <c r="AD76" s="127"/>
      <c r="AE76" s="127"/>
      <c r="AF76" s="127"/>
      <c r="AG76" s="127"/>
      <c r="AH76" s="127"/>
      <c r="AI76" s="127"/>
      <c r="AJ76" s="128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</row>
    <row r="77" spans="1:124" ht="21" customHeight="1" x14ac:dyDescent="0.15">
      <c r="A77" s="26"/>
      <c r="B77" s="54">
        <v>32</v>
      </c>
      <c r="C77" s="150"/>
      <c r="D77" s="151"/>
      <c r="E77" s="151"/>
      <c r="F77" s="151"/>
      <c r="G77" s="151"/>
      <c r="H77" s="138" t="str">
        <f>IF(C77="","",IFERROR(VLOOKUP(C77,'shohin_2024.05.31'!$A$1:$B$1713,2,FALSE)&amp;"","該当なし"))</f>
        <v/>
      </c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23"/>
      <c r="Z77" s="124"/>
      <c r="AA77" s="125"/>
      <c r="AB77" s="126"/>
      <c r="AC77" s="127"/>
      <c r="AD77" s="127"/>
      <c r="AE77" s="127"/>
      <c r="AF77" s="127"/>
      <c r="AG77" s="127"/>
      <c r="AH77" s="127"/>
      <c r="AI77" s="127"/>
      <c r="AJ77" s="128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</row>
    <row r="78" spans="1:124" ht="21" customHeight="1" x14ac:dyDescent="0.15">
      <c r="A78" s="26"/>
      <c r="B78" s="54">
        <v>33</v>
      </c>
      <c r="C78" s="150"/>
      <c r="D78" s="151"/>
      <c r="E78" s="151"/>
      <c r="F78" s="151"/>
      <c r="G78" s="151"/>
      <c r="H78" s="138" t="str">
        <f>IF(C78="","",IFERROR(VLOOKUP(C78,'shohin_2024.05.31'!$A$1:$B$1713,2,FALSE)&amp;"","該当なし"))</f>
        <v/>
      </c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23"/>
      <c r="Z78" s="124"/>
      <c r="AA78" s="125"/>
      <c r="AB78" s="126"/>
      <c r="AC78" s="127"/>
      <c r="AD78" s="127"/>
      <c r="AE78" s="127"/>
      <c r="AF78" s="127"/>
      <c r="AG78" s="127"/>
      <c r="AH78" s="127"/>
      <c r="AI78" s="127"/>
      <c r="AJ78" s="128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</row>
    <row r="79" spans="1:124" ht="21" customHeight="1" x14ac:dyDescent="0.15">
      <c r="A79" s="26"/>
      <c r="B79" s="54">
        <v>34</v>
      </c>
      <c r="C79" s="150"/>
      <c r="D79" s="151"/>
      <c r="E79" s="151"/>
      <c r="F79" s="151"/>
      <c r="G79" s="151"/>
      <c r="H79" s="138" t="str">
        <f>IF(C79="","",IFERROR(VLOOKUP(C79,'shohin_2024.05.31'!$A$1:$B$1713,2,FALSE)&amp;"","該当なし"))</f>
        <v/>
      </c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23"/>
      <c r="Z79" s="124"/>
      <c r="AA79" s="125"/>
      <c r="AB79" s="126"/>
      <c r="AC79" s="127"/>
      <c r="AD79" s="127"/>
      <c r="AE79" s="127"/>
      <c r="AF79" s="127"/>
      <c r="AG79" s="127"/>
      <c r="AH79" s="127"/>
      <c r="AI79" s="127"/>
      <c r="AJ79" s="128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</row>
    <row r="80" spans="1:124" ht="21" customHeight="1" x14ac:dyDescent="0.15">
      <c r="A80" s="26"/>
      <c r="B80" s="54">
        <v>35</v>
      </c>
      <c r="C80" s="150"/>
      <c r="D80" s="151"/>
      <c r="E80" s="151"/>
      <c r="F80" s="151"/>
      <c r="G80" s="151"/>
      <c r="H80" s="138" t="str">
        <f>IF(C80="","",IFERROR(VLOOKUP(C80,'shohin_2024.05.31'!$A$1:$B$1713,2,FALSE)&amp;"","該当なし"))</f>
        <v/>
      </c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23"/>
      <c r="Z80" s="124"/>
      <c r="AA80" s="125"/>
      <c r="AB80" s="126"/>
      <c r="AC80" s="127"/>
      <c r="AD80" s="127"/>
      <c r="AE80" s="127"/>
      <c r="AF80" s="127"/>
      <c r="AG80" s="127"/>
      <c r="AH80" s="127"/>
      <c r="AI80" s="127"/>
      <c r="AJ80" s="128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</row>
    <row r="81" spans="1:124" ht="21" customHeight="1" x14ac:dyDescent="0.15">
      <c r="A81" s="26"/>
      <c r="B81" s="54">
        <v>36</v>
      </c>
      <c r="C81" s="150"/>
      <c r="D81" s="151"/>
      <c r="E81" s="151"/>
      <c r="F81" s="151"/>
      <c r="G81" s="151"/>
      <c r="H81" s="138" t="str">
        <f>IF(C81="","",IFERROR(VLOOKUP(C81,'shohin_2024.05.31'!$A$1:$B$1713,2,FALSE)&amp;"","該当なし"))</f>
        <v/>
      </c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23"/>
      <c r="Z81" s="124"/>
      <c r="AA81" s="125"/>
      <c r="AB81" s="126"/>
      <c r="AC81" s="127"/>
      <c r="AD81" s="127"/>
      <c r="AE81" s="127"/>
      <c r="AF81" s="127"/>
      <c r="AG81" s="127"/>
      <c r="AH81" s="127"/>
      <c r="AI81" s="127"/>
      <c r="AJ81" s="128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</row>
    <row r="82" spans="1:124" ht="21" customHeight="1" x14ac:dyDescent="0.15">
      <c r="A82" s="26"/>
      <c r="B82" s="54">
        <v>37</v>
      </c>
      <c r="C82" s="150"/>
      <c r="D82" s="151"/>
      <c r="E82" s="151"/>
      <c r="F82" s="151"/>
      <c r="G82" s="151"/>
      <c r="H82" s="138" t="str">
        <f>IF(C82="","",IFERROR(VLOOKUP(C82,'shohin_2024.05.31'!$A$1:$B$1713,2,FALSE)&amp;"","該当なし"))</f>
        <v/>
      </c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23"/>
      <c r="Z82" s="124"/>
      <c r="AA82" s="125"/>
      <c r="AB82" s="126"/>
      <c r="AC82" s="127"/>
      <c r="AD82" s="127"/>
      <c r="AE82" s="127"/>
      <c r="AF82" s="127"/>
      <c r="AG82" s="127"/>
      <c r="AH82" s="127"/>
      <c r="AI82" s="127"/>
      <c r="AJ82" s="128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</row>
    <row r="83" spans="1:124" ht="21" customHeight="1" x14ac:dyDescent="0.15">
      <c r="A83" s="26"/>
      <c r="B83" s="54">
        <v>38</v>
      </c>
      <c r="C83" s="150"/>
      <c r="D83" s="151"/>
      <c r="E83" s="151"/>
      <c r="F83" s="151"/>
      <c r="G83" s="151"/>
      <c r="H83" s="138" t="str">
        <f>IF(C83="","",IFERROR(VLOOKUP(C83,'shohin_2024.05.31'!$A$1:$B$1713,2,FALSE)&amp;"","該当なし"))</f>
        <v/>
      </c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23"/>
      <c r="Z83" s="124"/>
      <c r="AA83" s="125"/>
      <c r="AB83" s="126"/>
      <c r="AC83" s="127"/>
      <c r="AD83" s="127"/>
      <c r="AE83" s="127"/>
      <c r="AF83" s="127"/>
      <c r="AG83" s="127"/>
      <c r="AH83" s="127"/>
      <c r="AI83" s="127"/>
      <c r="AJ83" s="128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</row>
    <row r="84" spans="1:124" ht="21" customHeight="1" x14ac:dyDescent="0.15">
      <c r="A84" s="18"/>
      <c r="B84" s="54">
        <v>39</v>
      </c>
      <c r="C84" s="150"/>
      <c r="D84" s="151"/>
      <c r="E84" s="151"/>
      <c r="F84" s="151"/>
      <c r="G84" s="151"/>
      <c r="H84" s="138" t="str">
        <f>IF(C84="","",IFERROR(VLOOKUP(C84,'shohin_2024.05.31'!$A$1:$B$1713,2,FALSE)&amp;"","該当なし"))</f>
        <v/>
      </c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23"/>
      <c r="Z84" s="124"/>
      <c r="AA84" s="125"/>
      <c r="AB84" s="126"/>
      <c r="AC84" s="127"/>
      <c r="AD84" s="127"/>
      <c r="AE84" s="127"/>
      <c r="AF84" s="127"/>
      <c r="AG84" s="127"/>
      <c r="AH84" s="127"/>
      <c r="AI84" s="127"/>
      <c r="AJ84" s="128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</row>
    <row r="85" spans="1:124" ht="21" customHeight="1" x14ac:dyDescent="0.15">
      <c r="A85" s="18"/>
      <c r="B85" s="54">
        <v>40</v>
      </c>
      <c r="C85" s="150"/>
      <c r="D85" s="151"/>
      <c r="E85" s="151"/>
      <c r="F85" s="151"/>
      <c r="G85" s="151"/>
      <c r="H85" s="138" t="str">
        <f>IF(C85="","",IFERROR(VLOOKUP(C85,'shohin_2024.05.31'!$A$1:$B$1713,2,FALSE)&amp;"","該当なし"))</f>
        <v/>
      </c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23"/>
      <c r="Z85" s="124"/>
      <c r="AA85" s="125"/>
      <c r="AB85" s="126"/>
      <c r="AC85" s="127"/>
      <c r="AD85" s="127"/>
      <c r="AE85" s="127"/>
      <c r="AF85" s="127"/>
      <c r="AG85" s="127"/>
      <c r="AH85" s="127"/>
      <c r="AI85" s="127"/>
      <c r="AJ85" s="128"/>
      <c r="AK85" s="10"/>
      <c r="AL85" s="10"/>
      <c r="AM85" s="10"/>
      <c r="AN85" s="52"/>
      <c r="AO85" s="52"/>
      <c r="AP85" s="52"/>
      <c r="AQ85" s="52"/>
      <c r="AR85" s="52"/>
      <c r="AS85" s="52"/>
      <c r="AT85" s="52"/>
      <c r="AU85" s="52"/>
      <c r="AV85" s="52"/>
      <c r="AW85" s="10"/>
      <c r="AX85" s="10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</row>
    <row r="86" spans="1:124" ht="21" customHeight="1" thickBot="1" x14ac:dyDescent="0.2">
      <c r="A86" s="18"/>
      <c r="B86" s="55">
        <v>41</v>
      </c>
      <c r="C86" s="266"/>
      <c r="D86" s="267"/>
      <c r="E86" s="267"/>
      <c r="F86" s="267"/>
      <c r="G86" s="267"/>
      <c r="H86" s="129" t="str">
        <f>IF(C86="","",IFERROR(VLOOKUP(C86,'shohin_2024.05.31'!$A$1:$B$1713,2,FALSE)&amp;"","該当なし"))</f>
        <v/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1"/>
      <c r="Y86" s="132"/>
      <c r="Z86" s="133"/>
      <c r="AA86" s="134"/>
      <c r="AB86" s="135"/>
      <c r="AC86" s="136"/>
      <c r="AD86" s="136"/>
      <c r="AE86" s="136"/>
      <c r="AF86" s="136"/>
      <c r="AG86" s="136"/>
      <c r="AH86" s="136"/>
      <c r="AI86" s="136"/>
      <c r="AJ86" s="137"/>
      <c r="AK86" s="10"/>
      <c r="AL86" s="10"/>
      <c r="AM86" s="265"/>
      <c r="AN86" s="265"/>
      <c r="AO86" s="265"/>
      <c r="AP86" s="52"/>
      <c r="AQ86" s="52"/>
      <c r="AR86" s="52"/>
      <c r="AS86" s="52"/>
      <c r="AT86" s="52"/>
      <c r="AU86" s="52"/>
      <c r="AV86" s="52"/>
      <c r="AW86" s="10"/>
      <c r="AX86" s="10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</row>
    <row r="87" spans="1:124" ht="11.1" customHeight="1" x14ac:dyDescent="0.15">
      <c r="A87" s="18"/>
      <c r="B87" s="20"/>
      <c r="C87" s="22"/>
      <c r="D87" s="22"/>
      <c r="E87" s="22"/>
      <c r="F87" s="22"/>
      <c r="G87" s="22"/>
      <c r="H87" s="2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3"/>
      <c r="V87" s="23"/>
      <c r="W87" s="23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10"/>
      <c r="AL87" s="53"/>
      <c r="AM87" s="53"/>
      <c r="AN87" s="53"/>
      <c r="AO87" s="53"/>
      <c r="AP87" s="53"/>
      <c r="AQ87" s="10"/>
      <c r="AR87" s="10"/>
      <c r="AS87" s="10"/>
      <c r="AT87" s="10"/>
      <c r="AU87" s="10"/>
      <c r="AV87" s="10"/>
      <c r="AW87" s="10"/>
      <c r="AX87" s="10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</row>
    <row r="88" spans="1:124" ht="14.25" thickBot="1" x14ac:dyDescent="0.2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</row>
    <row r="89" spans="1:124" x14ac:dyDescent="0.15">
      <c r="A89" s="18"/>
      <c r="B89" s="164" t="s">
        <v>489</v>
      </c>
      <c r="C89" s="155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7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</row>
    <row r="90" spans="1:124" x14ac:dyDescent="0.15">
      <c r="A90" s="18"/>
      <c r="B90" s="165"/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0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</row>
    <row r="91" spans="1:124" x14ac:dyDescent="0.15">
      <c r="A91" s="18"/>
      <c r="B91" s="165"/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0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</row>
    <row r="92" spans="1:124" ht="14.25" thickBot="1" x14ac:dyDescent="0.2">
      <c r="A92" s="18"/>
      <c r="B92" s="166"/>
      <c r="C92" s="161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3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</row>
    <row r="93" spans="1:124" ht="11.1" customHeight="1" x14ac:dyDescent="0.35">
      <c r="A93" s="18"/>
      <c r="B93" s="146" t="s">
        <v>2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250"/>
      <c r="R93" s="250"/>
      <c r="S93" s="90"/>
      <c r="T93" s="90"/>
      <c r="U93" s="90"/>
      <c r="V93" s="90"/>
      <c r="W93" s="90"/>
      <c r="X93" s="90"/>
      <c r="Y93" s="90"/>
      <c r="Z93" s="90"/>
      <c r="AA93" s="90"/>
      <c r="AB93" s="87"/>
      <c r="AC93" s="87"/>
      <c r="AD93" s="87"/>
      <c r="AE93" s="87"/>
      <c r="AF93" s="87"/>
      <c r="AG93" s="87"/>
      <c r="AH93" s="87"/>
      <c r="AI93" s="87"/>
      <c r="AJ93" s="87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</row>
    <row r="94" spans="1:124" ht="15.75" customHeight="1" x14ac:dyDescent="0.15">
      <c r="A94" s="18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250"/>
      <c r="R94" s="250"/>
      <c r="S94" s="147" t="s">
        <v>492</v>
      </c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</row>
    <row r="95" spans="1:124" ht="25.5" customHeight="1" x14ac:dyDescent="0.15">
      <c r="A95" s="18"/>
      <c r="B95" s="205"/>
      <c r="C95" s="205"/>
      <c r="D95" s="107" t="s">
        <v>485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206"/>
      <c r="R95" s="206"/>
      <c r="S95" s="144" t="s">
        <v>514</v>
      </c>
      <c r="T95" s="144"/>
      <c r="U95" s="144"/>
      <c r="V95" s="144"/>
      <c r="W95" s="144"/>
      <c r="X95" s="144"/>
      <c r="Y95" s="144"/>
      <c r="Z95" s="144"/>
      <c r="AA95" s="144"/>
      <c r="AB95" s="145" t="s">
        <v>515</v>
      </c>
      <c r="AC95" s="145"/>
      <c r="AD95" s="145"/>
      <c r="AE95" s="145"/>
      <c r="AF95" s="145"/>
      <c r="AG95" s="145"/>
      <c r="AH95" s="145"/>
      <c r="AI95" s="145"/>
      <c r="AJ95" s="145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</row>
    <row r="96" spans="1:124" ht="21" customHeight="1" x14ac:dyDescent="0.15">
      <c r="A96" s="18"/>
      <c r="B96" s="92"/>
      <c r="C96" s="92"/>
      <c r="D96" s="104" t="s">
        <v>513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88"/>
      <c r="P96" s="88"/>
      <c r="Q96" s="93"/>
      <c r="R96" s="93"/>
      <c r="S96" s="108" t="s">
        <v>512</v>
      </c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</row>
    <row r="97" spans="1:124" ht="16.5" customHeight="1" thickBot="1" x14ac:dyDescent="0.2">
      <c r="A97" s="18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2"/>
      <c r="N97" s="3"/>
      <c r="O97" s="3"/>
      <c r="P97" s="4"/>
      <c r="Q97" s="4"/>
      <c r="R97" s="4"/>
      <c r="S97" s="4"/>
      <c r="T97" s="4"/>
      <c r="U97" s="4"/>
      <c r="V97" s="4"/>
      <c r="W97" s="4"/>
      <c r="X97" s="4"/>
      <c r="Y97" s="333" t="s">
        <v>450</v>
      </c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10"/>
      <c r="AL97" s="10"/>
      <c r="AM97" s="50"/>
      <c r="AN97" s="50"/>
      <c r="AO97" s="50"/>
      <c r="AP97" s="50"/>
      <c r="AQ97" s="10"/>
      <c r="AR97" s="10"/>
      <c r="AS97" s="10"/>
      <c r="AT97" s="10"/>
      <c r="AU97" s="10"/>
      <c r="AV97" s="10"/>
      <c r="AW97" s="10"/>
      <c r="AX97" s="10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</row>
    <row r="98" spans="1:124" ht="4.5" customHeight="1" thickBot="1" x14ac:dyDescent="0.2">
      <c r="A98" s="18"/>
      <c r="B98" s="311" t="str">
        <f>IF(ISBLANK(D3), "", D3)</f>
        <v/>
      </c>
      <c r="C98" s="312"/>
      <c r="D98" s="312"/>
      <c r="E98" s="312"/>
      <c r="F98" s="312"/>
      <c r="G98" s="312"/>
      <c r="H98" s="312"/>
      <c r="I98" s="312"/>
      <c r="J98" s="313"/>
      <c r="K98" s="5"/>
      <c r="L98" s="6"/>
      <c r="M98" s="6"/>
      <c r="N98" s="3"/>
      <c r="O98" s="3"/>
      <c r="P98" s="7"/>
      <c r="Q98" s="7"/>
      <c r="R98" s="7"/>
      <c r="S98" s="7"/>
      <c r="T98" s="7"/>
      <c r="U98" s="7"/>
      <c r="V98" s="7"/>
      <c r="W98" s="8"/>
      <c r="X98" s="8"/>
      <c r="Y98" s="15"/>
      <c r="Z98" s="15"/>
      <c r="AA98" s="15"/>
      <c r="AB98" s="16"/>
      <c r="AC98" s="16"/>
      <c r="AD98" s="16"/>
      <c r="AE98" s="16"/>
      <c r="AF98" s="16"/>
      <c r="AG98" s="17"/>
      <c r="AH98" s="17"/>
      <c r="AI98" s="17"/>
      <c r="AJ98" s="17"/>
      <c r="AK98" s="10"/>
      <c r="AL98" s="10"/>
      <c r="AM98" s="50"/>
      <c r="AN98" s="50"/>
      <c r="AO98" s="50"/>
      <c r="AP98" s="50"/>
      <c r="AQ98" s="10"/>
      <c r="AR98" s="10"/>
      <c r="AS98" s="10"/>
      <c r="AT98" s="10"/>
      <c r="AU98" s="10"/>
      <c r="AV98" s="10"/>
      <c r="AW98" s="10"/>
      <c r="AX98" s="10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</row>
    <row r="99" spans="1:124" ht="27.75" customHeight="1" thickBot="1" x14ac:dyDescent="0.2">
      <c r="A99" s="18"/>
      <c r="B99" s="314"/>
      <c r="C99" s="315"/>
      <c r="D99" s="315"/>
      <c r="E99" s="315"/>
      <c r="F99" s="315"/>
      <c r="G99" s="315"/>
      <c r="H99" s="315"/>
      <c r="I99" s="315"/>
      <c r="J99" s="316"/>
      <c r="K99" s="5"/>
      <c r="L99" s="6"/>
      <c r="M99" s="6"/>
      <c r="N99" s="3"/>
      <c r="O99" s="3"/>
      <c r="P99" s="264"/>
      <c r="Q99" s="264"/>
      <c r="R99" s="264"/>
      <c r="S99" s="264"/>
      <c r="T99" s="264"/>
      <c r="U99" s="264"/>
      <c r="V99" s="264"/>
      <c r="W99" s="9"/>
      <c r="X99" s="9"/>
      <c r="Y99" s="203" t="s">
        <v>453</v>
      </c>
      <c r="Z99" s="204"/>
      <c r="AA99" s="204"/>
      <c r="AB99" s="308" t="str">
        <f>IF(ISBLANK(AG3), "", AG3)</f>
        <v/>
      </c>
      <c r="AC99" s="309"/>
      <c r="AD99" s="309"/>
      <c r="AE99" s="309"/>
      <c r="AF99" s="309"/>
      <c r="AG99" s="309"/>
      <c r="AH99" s="309"/>
      <c r="AI99" s="309"/>
      <c r="AJ99" s="310"/>
      <c r="AK99" s="10"/>
      <c r="AL99" s="10"/>
      <c r="AM99" s="50"/>
      <c r="AN99" s="50"/>
      <c r="AO99" s="50"/>
      <c r="AP99" s="50"/>
      <c r="AQ99" s="10"/>
      <c r="AR99" s="10"/>
      <c r="AS99" s="10"/>
      <c r="AT99" s="10"/>
      <c r="AU99" s="10"/>
      <c r="AV99" s="10"/>
      <c r="AW99" s="10"/>
      <c r="AX99" s="10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</row>
    <row r="100" spans="1:124" ht="12" customHeight="1" x14ac:dyDescent="0.15">
      <c r="A100" s="18"/>
      <c r="B100" s="303" t="s">
        <v>463</v>
      </c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5"/>
      <c r="Y100" s="238" t="s">
        <v>89</v>
      </c>
      <c r="Z100" s="239"/>
      <c r="AA100" s="240"/>
      <c r="AB100" s="244" t="str">
        <f>IF(ISBLANK(AB5), "", AB5)</f>
        <v/>
      </c>
      <c r="AC100" s="245"/>
      <c r="AD100" s="245"/>
      <c r="AE100" s="245"/>
      <c r="AF100" s="245"/>
      <c r="AG100" s="245"/>
      <c r="AH100" s="245"/>
      <c r="AI100" s="245"/>
      <c r="AJ100" s="246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</row>
    <row r="101" spans="1:124" ht="13.5" customHeight="1" x14ac:dyDescent="0.15">
      <c r="A101" s="18"/>
      <c r="B101" s="317" t="str">
        <f>IF(ISBLANK(C5), "", C5)</f>
        <v/>
      </c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9"/>
      <c r="Y101" s="241"/>
      <c r="Z101" s="242"/>
      <c r="AA101" s="243"/>
      <c r="AB101" s="247"/>
      <c r="AC101" s="248"/>
      <c r="AD101" s="248"/>
      <c r="AE101" s="248"/>
      <c r="AF101" s="248"/>
      <c r="AG101" s="248"/>
      <c r="AH101" s="248"/>
      <c r="AI101" s="248"/>
      <c r="AJ101" s="249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</row>
    <row r="102" spans="1:124" ht="27" customHeight="1" thickBot="1" x14ac:dyDescent="0.2">
      <c r="A102" s="18"/>
      <c r="B102" s="320"/>
      <c r="C102" s="321"/>
      <c r="D102" s="321"/>
      <c r="E102" s="321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2"/>
      <c r="Y102" s="297" t="s">
        <v>1</v>
      </c>
      <c r="Z102" s="298"/>
      <c r="AA102" s="299"/>
      <c r="AB102" s="300" t="str">
        <f>IF(ISBLANK(AB6), "", AB6)</f>
        <v/>
      </c>
      <c r="AC102" s="301"/>
      <c r="AD102" s="301"/>
      <c r="AE102" s="301"/>
      <c r="AF102" s="301"/>
      <c r="AG102" s="301"/>
      <c r="AH102" s="301"/>
      <c r="AI102" s="301"/>
      <c r="AJ102" s="302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</row>
    <row r="103" spans="1:124" ht="27" customHeight="1" thickBot="1" x14ac:dyDescent="0.2">
      <c r="A103" s="18"/>
      <c r="B103" s="236" t="s">
        <v>95</v>
      </c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7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</row>
    <row r="104" spans="1:124" ht="13.15" customHeight="1" x14ac:dyDescent="0.15">
      <c r="A104" s="18"/>
      <c r="B104" s="19"/>
      <c r="C104" s="152" t="s">
        <v>483</v>
      </c>
      <c r="D104" s="153"/>
      <c r="E104" s="153"/>
      <c r="F104" s="153"/>
      <c r="G104" s="154"/>
      <c r="H104" s="152" t="s">
        <v>484</v>
      </c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4"/>
      <c r="Y104" s="195" t="s">
        <v>486</v>
      </c>
      <c r="Z104" s="195"/>
      <c r="AA104" s="196"/>
      <c r="AB104" s="148" t="s">
        <v>490</v>
      </c>
      <c r="AC104" s="148"/>
      <c r="AD104" s="148"/>
      <c r="AE104" s="148"/>
      <c r="AF104" s="148"/>
      <c r="AG104" s="148"/>
      <c r="AH104" s="148"/>
      <c r="AI104" s="148"/>
      <c r="AJ104" s="149"/>
      <c r="AK104" s="10"/>
      <c r="AL104" s="10"/>
      <c r="AM104" s="10"/>
      <c r="AN104" s="52"/>
      <c r="AO104" s="52"/>
      <c r="AP104" s="52"/>
      <c r="AQ104" s="52"/>
      <c r="AR104" s="52"/>
      <c r="AS104" s="52"/>
      <c r="AT104" s="52"/>
      <c r="AU104" s="52"/>
      <c r="AV104" s="52"/>
      <c r="AW104" s="10"/>
      <c r="AX104" s="10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</row>
    <row r="105" spans="1:124" ht="21" customHeight="1" x14ac:dyDescent="0.15">
      <c r="A105" s="18"/>
      <c r="B105" s="54">
        <v>42</v>
      </c>
      <c r="C105" s="150"/>
      <c r="D105" s="151"/>
      <c r="E105" s="151"/>
      <c r="F105" s="151"/>
      <c r="G105" s="151"/>
      <c r="H105" s="138" t="str">
        <f>IF(C105="","",IFERROR(VLOOKUP(C105,'shohin_2024.05.31'!$A$1:$B$1713,2,FALSE)&amp;"","該当なし"))</f>
        <v/>
      </c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23"/>
      <c r="Z105" s="124"/>
      <c r="AA105" s="125"/>
      <c r="AB105" s="127"/>
      <c r="AC105" s="127"/>
      <c r="AD105" s="127"/>
      <c r="AE105" s="127"/>
      <c r="AF105" s="127"/>
      <c r="AG105" s="127"/>
      <c r="AH105" s="127"/>
      <c r="AI105" s="127"/>
      <c r="AJ105" s="128"/>
      <c r="AK105" s="10"/>
      <c r="AL105" s="10"/>
      <c r="AM105" s="10"/>
      <c r="AN105" s="52"/>
      <c r="AO105" s="52"/>
      <c r="AP105" s="52"/>
      <c r="AQ105" s="52"/>
      <c r="AR105" s="52"/>
      <c r="AS105" s="52"/>
      <c r="AT105" s="52"/>
      <c r="AU105" s="52"/>
      <c r="AV105" s="52"/>
      <c r="AW105" s="10"/>
      <c r="AX105" s="10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</row>
    <row r="106" spans="1:124" ht="21" customHeight="1" x14ac:dyDescent="0.15">
      <c r="A106" s="18"/>
      <c r="B106" s="54">
        <v>43</v>
      </c>
      <c r="C106" s="150"/>
      <c r="D106" s="151"/>
      <c r="E106" s="151"/>
      <c r="F106" s="151"/>
      <c r="G106" s="403"/>
      <c r="H106" s="138" t="str">
        <f>IF(C106="","",IFERROR(VLOOKUP(C106,'shohin_2024.05.31'!$A$1:$B$1713,2,FALSE)&amp;"","該当なし"))</f>
        <v/>
      </c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23"/>
      <c r="Z106" s="124"/>
      <c r="AA106" s="125"/>
      <c r="AB106" s="127"/>
      <c r="AC106" s="127"/>
      <c r="AD106" s="127"/>
      <c r="AE106" s="127"/>
      <c r="AF106" s="127"/>
      <c r="AG106" s="127"/>
      <c r="AH106" s="127"/>
      <c r="AI106" s="127"/>
      <c r="AJ106" s="128"/>
      <c r="AK106" s="10"/>
      <c r="AL106" s="10"/>
      <c r="AM106" s="265"/>
      <c r="AN106" s="265"/>
      <c r="AO106" s="265"/>
      <c r="AP106" s="52"/>
      <c r="AQ106" s="52"/>
      <c r="AR106" s="52"/>
      <c r="AS106" s="52"/>
      <c r="AT106" s="52"/>
      <c r="AU106" s="52"/>
      <c r="AV106" s="52"/>
      <c r="AW106" s="10"/>
      <c r="AX106" s="10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</row>
    <row r="107" spans="1:124" ht="21" customHeight="1" x14ac:dyDescent="0.15">
      <c r="A107" s="18"/>
      <c r="B107" s="54">
        <v>44</v>
      </c>
      <c r="C107" s="150"/>
      <c r="D107" s="151"/>
      <c r="E107" s="151"/>
      <c r="F107" s="151"/>
      <c r="G107" s="403"/>
      <c r="H107" s="138" t="str">
        <f>IF(C107="","",IFERROR(VLOOKUP(C107,'shohin_2024.05.31'!$A$1:$B$1713,2,FALSE)&amp;"","該当なし"))</f>
        <v/>
      </c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23"/>
      <c r="Z107" s="124"/>
      <c r="AA107" s="125"/>
      <c r="AB107" s="127"/>
      <c r="AC107" s="127"/>
      <c r="AD107" s="127"/>
      <c r="AE107" s="127"/>
      <c r="AF107" s="127"/>
      <c r="AG107" s="127"/>
      <c r="AH107" s="127"/>
      <c r="AI107" s="127"/>
      <c r="AJ107" s="128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</row>
    <row r="108" spans="1:124" ht="21" customHeight="1" x14ac:dyDescent="0.15">
      <c r="A108" s="18"/>
      <c r="B108" s="54">
        <v>45</v>
      </c>
      <c r="C108" s="150"/>
      <c r="D108" s="151"/>
      <c r="E108" s="151"/>
      <c r="F108" s="151"/>
      <c r="G108" s="403"/>
      <c r="H108" s="138" t="str">
        <f>IF(C108="","",IFERROR(VLOOKUP(C108,'shohin_2024.05.31'!$A$1:$B$1713,2,FALSE)&amp;"","該当なし"))</f>
        <v/>
      </c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23"/>
      <c r="Z108" s="124"/>
      <c r="AA108" s="125"/>
      <c r="AB108" s="127"/>
      <c r="AC108" s="127"/>
      <c r="AD108" s="127"/>
      <c r="AE108" s="127"/>
      <c r="AF108" s="127"/>
      <c r="AG108" s="127"/>
      <c r="AH108" s="127"/>
      <c r="AI108" s="127"/>
      <c r="AJ108" s="128"/>
      <c r="AK108" s="10"/>
      <c r="AL108" s="265"/>
      <c r="AM108" s="265"/>
      <c r="AN108" s="265"/>
      <c r="AO108" s="265"/>
      <c r="AP108" s="265"/>
      <c r="AQ108" s="10"/>
      <c r="AR108" s="10"/>
      <c r="AS108" s="10"/>
      <c r="AT108" s="10"/>
      <c r="AU108" s="10"/>
      <c r="AV108" s="10"/>
      <c r="AW108" s="10"/>
      <c r="AX108" s="10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</row>
    <row r="109" spans="1:124" ht="21" customHeight="1" x14ac:dyDescent="0.15">
      <c r="A109" s="18"/>
      <c r="B109" s="54">
        <v>46</v>
      </c>
      <c r="C109" s="150"/>
      <c r="D109" s="151"/>
      <c r="E109" s="151"/>
      <c r="F109" s="151"/>
      <c r="G109" s="403"/>
      <c r="H109" s="138" t="str">
        <f>IF(C109="","",IFERROR(VLOOKUP(C109,'shohin_2024.05.31'!$A$1:$B$1713,2,FALSE)&amp;"","該当なし"))</f>
        <v/>
      </c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23"/>
      <c r="Z109" s="124"/>
      <c r="AA109" s="125"/>
      <c r="AB109" s="127"/>
      <c r="AC109" s="127"/>
      <c r="AD109" s="127"/>
      <c r="AE109" s="127"/>
      <c r="AF109" s="127"/>
      <c r="AG109" s="127"/>
      <c r="AH109" s="127"/>
      <c r="AI109" s="127"/>
      <c r="AJ109" s="128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</row>
    <row r="110" spans="1:124" ht="21" customHeight="1" x14ac:dyDescent="0.15">
      <c r="A110" s="18"/>
      <c r="B110" s="54">
        <v>47</v>
      </c>
      <c r="C110" s="150"/>
      <c r="D110" s="151"/>
      <c r="E110" s="151"/>
      <c r="F110" s="151"/>
      <c r="G110" s="403"/>
      <c r="H110" s="138" t="str">
        <f>IF(C110="","",IFERROR(VLOOKUP(C110,'shohin_2024.05.31'!$A$1:$B$1713,2,FALSE)&amp;"","該当なし"))</f>
        <v/>
      </c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23"/>
      <c r="Z110" s="124"/>
      <c r="AA110" s="125"/>
      <c r="AB110" s="127"/>
      <c r="AC110" s="127"/>
      <c r="AD110" s="127"/>
      <c r="AE110" s="127"/>
      <c r="AF110" s="127"/>
      <c r="AG110" s="127"/>
      <c r="AH110" s="127"/>
      <c r="AI110" s="127"/>
      <c r="AJ110" s="128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</row>
    <row r="111" spans="1:124" ht="21" customHeight="1" x14ac:dyDescent="0.15">
      <c r="A111" s="18"/>
      <c r="B111" s="54">
        <v>48</v>
      </c>
      <c r="C111" s="150"/>
      <c r="D111" s="151"/>
      <c r="E111" s="151"/>
      <c r="F111" s="151"/>
      <c r="G111" s="403"/>
      <c r="H111" s="138" t="str">
        <f>IF(C111="","",IFERROR(VLOOKUP(C111,'shohin_2024.05.31'!$A$1:$B$1713,2,FALSE)&amp;"","該当なし"))</f>
        <v/>
      </c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23"/>
      <c r="Z111" s="124"/>
      <c r="AA111" s="125"/>
      <c r="AB111" s="127"/>
      <c r="AC111" s="127"/>
      <c r="AD111" s="127"/>
      <c r="AE111" s="127"/>
      <c r="AF111" s="127"/>
      <c r="AG111" s="127"/>
      <c r="AH111" s="127"/>
      <c r="AI111" s="127"/>
      <c r="AJ111" s="128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</row>
    <row r="112" spans="1:124" ht="21" customHeight="1" x14ac:dyDescent="0.15">
      <c r="A112" s="18"/>
      <c r="B112" s="54">
        <v>49</v>
      </c>
      <c r="C112" s="150"/>
      <c r="D112" s="151"/>
      <c r="E112" s="151"/>
      <c r="F112" s="151"/>
      <c r="G112" s="403"/>
      <c r="H112" s="138" t="str">
        <f>IF(C112="","",IFERROR(VLOOKUP(C112,'shohin_2024.05.31'!$A$1:$B$1713,2,FALSE)&amp;"","該当なし"))</f>
        <v/>
      </c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23"/>
      <c r="Z112" s="124"/>
      <c r="AA112" s="125"/>
      <c r="AB112" s="127"/>
      <c r="AC112" s="127"/>
      <c r="AD112" s="127"/>
      <c r="AE112" s="127"/>
      <c r="AF112" s="127"/>
      <c r="AG112" s="127"/>
      <c r="AH112" s="127"/>
      <c r="AI112" s="127"/>
      <c r="AJ112" s="128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</row>
    <row r="113" spans="1:124" ht="21" customHeight="1" x14ac:dyDescent="0.15">
      <c r="A113" s="18"/>
      <c r="B113" s="54">
        <v>50</v>
      </c>
      <c r="C113" s="150"/>
      <c r="D113" s="151"/>
      <c r="E113" s="151"/>
      <c r="F113" s="151"/>
      <c r="G113" s="403"/>
      <c r="H113" s="138" t="str">
        <f>IF(C113="","",IFERROR(VLOOKUP(C113,'shohin_2024.05.31'!$A$1:$B$1713,2,FALSE)&amp;"","該当なし"))</f>
        <v/>
      </c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23"/>
      <c r="Z113" s="124"/>
      <c r="AA113" s="125"/>
      <c r="AB113" s="127"/>
      <c r="AC113" s="127"/>
      <c r="AD113" s="127"/>
      <c r="AE113" s="127"/>
      <c r="AF113" s="127"/>
      <c r="AG113" s="127"/>
      <c r="AH113" s="127"/>
      <c r="AI113" s="127"/>
      <c r="AJ113" s="128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</row>
    <row r="114" spans="1:124" ht="21" customHeight="1" x14ac:dyDescent="0.15">
      <c r="A114" s="18"/>
      <c r="B114" s="54">
        <v>51</v>
      </c>
      <c r="C114" s="150"/>
      <c r="D114" s="151"/>
      <c r="E114" s="151"/>
      <c r="F114" s="151"/>
      <c r="G114" s="403"/>
      <c r="H114" s="138" t="str">
        <f>IF(C114="","",IFERROR(VLOOKUP(C114,'shohin_2024.05.31'!$A$1:$B$1713,2,FALSE)&amp;"","該当なし"))</f>
        <v/>
      </c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23"/>
      <c r="Z114" s="124"/>
      <c r="AA114" s="125"/>
      <c r="AB114" s="127"/>
      <c r="AC114" s="127"/>
      <c r="AD114" s="127"/>
      <c r="AE114" s="127"/>
      <c r="AF114" s="127"/>
      <c r="AG114" s="127"/>
      <c r="AH114" s="127"/>
      <c r="AI114" s="127"/>
      <c r="AJ114" s="128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</row>
    <row r="115" spans="1:124" ht="21" customHeight="1" x14ac:dyDescent="0.15">
      <c r="A115" s="18"/>
      <c r="B115" s="54">
        <v>52</v>
      </c>
      <c r="C115" s="150"/>
      <c r="D115" s="151"/>
      <c r="E115" s="151"/>
      <c r="F115" s="151"/>
      <c r="G115" s="403"/>
      <c r="H115" s="138" t="str">
        <f>IF(C115="","",IFERROR(VLOOKUP(C115,'shohin_2024.05.31'!$A$1:$B$1713,2,FALSE)&amp;"","該当なし"))</f>
        <v/>
      </c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23"/>
      <c r="Z115" s="124"/>
      <c r="AA115" s="125"/>
      <c r="AB115" s="127"/>
      <c r="AC115" s="127"/>
      <c r="AD115" s="127"/>
      <c r="AE115" s="127"/>
      <c r="AF115" s="127"/>
      <c r="AG115" s="127"/>
      <c r="AH115" s="127"/>
      <c r="AI115" s="127"/>
      <c r="AJ115" s="128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</row>
    <row r="116" spans="1:124" ht="21" customHeight="1" x14ac:dyDescent="0.15">
      <c r="A116" s="26"/>
      <c r="B116" s="54">
        <v>53</v>
      </c>
      <c r="C116" s="150"/>
      <c r="D116" s="151"/>
      <c r="E116" s="151"/>
      <c r="F116" s="151"/>
      <c r="G116" s="403"/>
      <c r="H116" s="138" t="str">
        <f>IF(C116="","",IFERROR(VLOOKUP(C116,'shohin_2024.05.31'!$A$1:$B$1713,2,FALSE)&amp;"","該当なし"))</f>
        <v/>
      </c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23"/>
      <c r="Z116" s="124"/>
      <c r="AA116" s="125"/>
      <c r="AB116" s="127"/>
      <c r="AC116" s="127"/>
      <c r="AD116" s="127"/>
      <c r="AE116" s="127"/>
      <c r="AF116" s="127"/>
      <c r="AG116" s="127"/>
      <c r="AH116" s="127"/>
      <c r="AI116" s="127"/>
      <c r="AJ116" s="128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</row>
    <row r="117" spans="1:124" ht="21" customHeight="1" x14ac:dyDescent="0.15">
      <c r="A117" s="26"/>
      <c r="B117" s="54">
        <v>54</v>
      </c>
      <c r="C117" s="150"/>
      <c r="D117" s="151"/>
      <c r="E117" s="151"/>
      <c r="F117" s="151"/>
      <c r="G117" s="151"/>
      <c r="H117" s="138" t="str">
        <f>IF(C117="","",IFERROR(VLOOKUP(C117,'shohin_2024.05.31'!$A$1:$B$1713,2,FALSE)&amp;"","該当なし"))</f>
        <v/>
      </c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23"/>
      <c r="Z117" s="124"/>
      <c r="AA117" s="125"/>
      <c r="AB117" s="127"/>
      <c r="AC117" s="127"/>
      <c r="AD117" s="127"/>
      <c r="AE117" s="127"/>
      <c r="AF117" s="127"/>
      <c r="AG117" s="127"/>
      <c r="AH117" s="127"/>
      <c r="AI117" s="127"/>
      <c r="AJ117" s="128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</row>
    <row r="118" spans="1:124" ht="21" customHeight="1" x14ac:dyDescent="0.15">
      <c r="A118" s="26"/>
      <c r="B118" s="54">
        <v>55</v>
      </c>
      <c r="C118" s="150"/>
      <c r="D118" s="151"/>
      <c r="E118" s="151"/>
      <c r="F118" s="151"/>
      <c r="G118" s="151"/>
      <c r="H118" s="138" t="str">
        <f>IF(C118="","",IFERROR(VLOOKUP(C118,'shohin_2024.05.31'!$A$1:$B$1713,2,FALSE)&amp;"","該当なし"))</f>
        <v/>
      </c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23"/>
      <c r="Z118" s="124"/>
      <c r="AA118" s="125"/>
      <c r="AB118" s="127"/>
      <c r="AC118" s="127"/>
      <c r="AD118" s="127"/>
      <c r="AE118" s="127"/>
      <c r="AF118" s="127"/>
      <c r="AG118" s="127"/>
      <c r="AH118" s="127"/>
      <c r="AI118" s="127"/>
      <c r="AJ118" s="128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</row>
    <row r="119" spans="1:124" ht="21" customHeight="1" x14ac:dyDescent="0.15">
      <c r="A119" s="26"/>
      <c r="B119" s="54">
        <v>56</v>
      </c>
      <c r="C119" s="150"/>
      <c r="D119" s="151"/>
      <c r="E119" s="151"/>
      <c r="F119" s="151"/>
      <c r="G119" s="151"/>
      <c r="H119" s="138" t="str">
        <f>IF(C119="","",IFERROR(VLOOKUP(C119,'shohin_2024.05.31'!$A$1:$B$1713,2,FALSE)&amp;"","該当なし"))</f>
        <v/>
      </c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23"/>
      <c r="Z119" s="124"/>
      <c r="AA119" s="125"/>
      <c r="AB119" s="127"/>
      <c r="AC119" s="127"/>
      <c r="AD119" s="127"/>
      <c r="AE119" s="127"/>
      <c r="AF119" s="127"/>
      <c r="AG119" s="127"/>
      <c r="AH119" s="127"/>
      <c r="AI119" s="127"/>
      <c r="AJ119" s="128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</row>
    <row r="120" spans="1:124" ht="21" customHeight="1" x14ac:dyDescent="0.15">
      <c r="A120" s="26"/>
      <c r="B120" s="54">
        <v>57</v>
      </c>
      <c r="C120" s="150"/>
      <c r="D120" s="151"/>
      <c r="E120" s="151"/>
      <c r="F120" s="151"/>
      <c r="G120" s="151"/>
      <c r="H120" s="138" t="str">
        <f>IF(C120="","",IFERROR(VLOOKUP(C120,'shohin_2024.05.31'!$A$1:$B$1713,2,FALSE)&amp;"","該当なし"))</f>
        <v/>
      </c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23"/>
      <c r="Z120" s="124"/>
      <c r="AA120" s="125"/>
      <c r="AB120" s="127"/>
      <c r="AC120" s="127"/>
      <c r="AD120" s="127"/>
      <c r="AE120" s="127"/>
      <c r="AF120" s="127"/>
      <c r="AG120" s="127"/>
      <c r="AH120" s="127"/>
      <c r="AI120" s="127"/>
      <c r="AJ120" s="128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</row>
    <row r="121" spans="1:124" ht="21" customHeight="1" x14ac:dyDescent="0.15">
      <c r="A121" s="26"/>
      <c r="B121" s="54">
        <v>58</v>
      </c>
      <c r="C121" s="150"/>
      <c r="D121" s="151"/>
      <c r="E121" s="151"/>
      <c r="F121" s="151"/>
      <c r="G121" s="151"/>
      <c r="H121" s="138" t="str">
        <f>IF(C121="","",IFERROR(VLOOKUP(C121,'shohin_2024.05.31'!$A$1:$B$1713,2,FALSE)&amp;"","該当なし"))</f>
        <v/>
      </c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23"/>
      <c r="Z121" s="124"/>
      <c r="AA121" s="125"/>
      <c r="AB121" s="127"/>
      <c r="AC121" s="127"/>
      <c r="AD121" s="127"/>
      <c r="AE121" s="127"/>
      <c r="AF121" s="127"/>
      <c r="AG121" s="127"/>
      <c r="AH121" s="127"/>
      <c r="AI121" s="127"/>
      <c r="AJ121" s="128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</row>
    <row r="122" spans="1:124" ht="21" customHeight="1" x14ac:dyDescent="0.15">
      <c r="A122" s="26"/>
      <c r="B122" s="54">
        <v>59</v>
      </c>
      <c r="C122" s="150"/>
      <c r="D122" s="151"/>
      <c r="E122" s="151"/>
      <c r="F122" s="151"/>
      <c r="G122" s="151"/>
      <c r="H122" s="138" t="str">
        <f>IF(C122="","",IFERROR(VLOOKUP(C122,'shohin_2024.05.31'!$A$1:$B$1713,2,FALSE)&amp;"","該当なし"))</f>
        <v/>
      </c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23"/>
      <c r="Z122" s="124"/>
      <c r="AA122" s="125"/>
      <c r="AB122" s="127"/>
      <c r="AC122" s="127"/>
      <c r="AD122" s="127"/>
      <c r="AE122" s="127"/>
      <c r="AF122" s="127"/>
      <c r="AG122" s="127"/>
      <c r="AH122" s="127"/>
      <c r="AI122" s="127"/>
      <c r="AJ122" s="128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</row>
    <row r="123" spans="1:124" ht="21" customHeight="1" x14ac:dyDescent="0.15">
      <c r="A123" s="26"/>
      <c r="B123" s="54">
        <v>60</v>
      </c>
      <c r="C123" s="150"/>
      <c r="D123" s="151"/>
      <c r="E123" s="151"/>
      <c r="F123" s="151"/>
      <c r="G123" s="151"/>
      <c r="H123" s="138" t="str">
        <f>IF(C123="","",IFERROR(VLOOKUP(C123,'shohin_2024.05.31'!$A$1:$B$1713,2,FALSE)&amp;"","該当なし"))</f>
        <v/>
      </c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23"/>
      <c r="Z123" s="124"/>
      <c r="AA123" s="125"/>
      <c r="AB123" s="127"/>
      <c r="AC123" s="127"/>
      <c r="AD123" s="127"/>
      <c r="AE123" s="127"/>
      <c r="AF123" s="127"/>
      <c r="AG123" s="127"/>
      <c r="AH123" s="127"/>
      <c r="AI123" s="127"/>
      <c r="AJ123" s="128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</row>
    <row r="124" spans="1:124" ht="21" customHeight="1" x14ac:dyDescent="0.15">
      <c r="A124" s="26"/>
      <c r="B124" s="54">
        <v>61</v>
      </c>
      <c r="C124" s="150"/>
      <c r="D124" s="151"/>
      <c r="E124" s="151"/>
      <c r="F124" s="151"/>
      <c r="G124" s="151"/>
      <c r="H124" s="138" t="str">
        <f>IF(C124="","",IFERROR(VLOOKUP(C124,'shohin_2024.05.31'!$A$1:$B$1713,2,FALSE)&amp;"","該当なし"))</f>
        <v/>
      </c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23"/>
      <c r="Z124" s="124"/>
      <c r="AA124" s="125"/>
      <c r="AB124" s="127"/>
      <c r="AC124" s="127"/>
      <c r="AD124" s="127"/>
      <c r="AE124" s="127"/>
      <c r="AF124" s="127"/>
      <c r="AG124" s="127"/>
      <c r="AH124" s="127"/>
      <c r="AI124" s="127"/>
      <c r="AJ124" s="128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</row>
    <row r="125" spans="1:124" ht="21" customHeight="1" x14ac:dyDescent="0.15">
      <c r="A125" s="26"/>
      <c r="B125" s="54">
        <v>62</v>
      </c>
      <c r="C125" s="150"/>
      <c r="D125" s="151"/>
      <c r="E125" s="151"/>
      <c r="F125" s="151"/>
      <c r="G125" s="151"/>
      <c r="H125" s="138" t="str">
        <f>IF(C125="","",IFERROR(VLOOKUP(C125,'shohin_2024.05.31'!$A$1:$B$1713,2,FALSE)&amp;"","該当なし"))</f>
        <v/>
      </c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23"/>
      <c r="Z125" s="124"/>
      <c r="AA125" s="125"/>
      <c r="AB125" s="127"/>
      <c r="AC125" s="127"/>
      <c r="AD125" s="127"/>
      <c r="AE125" s="127"/>
      <c r="AF125" s="127"/>
      <c r="AG125" s="127"/>
      <c r="AH125" s="127"/>
      <c r="AI125" s="127"/>
      <c r="AJ125" s="128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</row>
    <row r="126" spans="1:124" ht="21" customHeight="1" x14ac:dyDescent="0.15">
      <c r="A126" s="26"/>
      <c r="B126" s="54">
        <v>63</v>
      </c>
      <c r="C126" s="150"/>
      <c r="D126" s="151"/>
      <c r="E126" s="151"/>
      <c r="F126" s="151"/>
      <c r="G126" s="151"/>
      <c r="H126" s="138" t="str">
        <f>IF(C126="","",IFERROR(VLOOKUP(C126,'shohin_2024.05.31'!$A$1:$B$1713,2,FALSE)&amp;"","該当なし"))</f>
        <v/>
      </c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23"/>
      <c r="Z126" s="124"/>
      <c r="AA126" s="125"/>
      <c r="AB126" s="127"/>
      <c r="AC126" s="127"/>
      <c r="AD126" s="127"/>
      <c r="AE126" s="127"/>
      <c r="AF126" s="127"/>
      <c r="AG126" s="127"/>
      <c r="AH126" s="127"/>
      <c r="AI126" s="127"/>
      <c r="AJ126" s="128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</row>
    <row r="127" spans="1:124" ht="21" customHeight="1" x14ac:dyDescent="0.15">
      <c r="A127" s="26"/>
      <c r="B127" s="54">
        <v>64</v>
      </c>
      <c r="C127" s="150"/>
      <c r="D127" s="151"/>
      <c r="E127" s="151"/>
      <c r="F127" s="151"/>
      <c r="G127" s="151"/>
      <c r="H127" s="138" t="str">
        <f>IF(C127="","",IFERROR(VLOOKUP(C127,'shohin_2024.05.31'!$A$1:$B$1713,2,FALSE)&amp;"","該当なし"))</f>
        <v/>
      </c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23"/>
      <c r="Z127" s="124"/>
      <c r="AA127" s="125"/>
      <c r="AB127" s="127"/>
      <c r="AC127" s="127"/>
      <c r="AD127" s="127"/>
      <c r="AE127" s="127"/>
      <c r="AF127" s="127"/>
      <c r="AG127" s="127"/>
      <c r="AH127" s="127"/>
      <c r="AI127" s="127"/>
      <c r="AJ127" s="128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</row>
    <row r="128" spans="1:124" ht="21" customHeight="1" x14ac:dyDescent="0.15">
      <c r="A128" s="26"/>
      <c r="B128" s="54">
        <v>65</v>
      </c>
      <c r="C128" s="150"/>
      <c r="D128" s="151"/>
      <c r="E128" s="151"/>
      <c r="F128" s="151"/>
      <c r="G128" s="151"/>
      <c r="H128" s="138" t="str">
        <f>IF(C128="","",IFERROR(VLOOKUP(C128,'shohin_2024.05.31'!$A$1:$B$1713,2,FALSE)&amp;"","該当なし"))</f>
        <v/>
      </c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23"/>
      <c r="Z128" s="124"/>
      <c r="AA128" s="125"/>
      <c r="AB128" s="127"/>
      <c r="AC128" s="127"/>
      <c r="AD128" s="127"/>
      <c r="AE128" s="127"/>
      <c r="AF128" s="127"/>
      <c r="AG128" s="127"/>
      <c r="AH128" s="127"/>
      <c r="AI128" s="127"/>
      <c r="AJ128" s="128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</row>
    <row r="129" spans="1:124" ht="21" customHeight="1" x14ac:dyDescent="0.15">
      <c r="A129" s="26"/>
      <c r="B129" s="54">
        <v>66</v>
      </c>
      <c r="C129" s="150"/>
      <c r="D129" s="151"/>
      <c r="E129" s="151"/>
      <c r="F129" s="151"/>
      <c r="G129" s="151"/>
      <c r="H129" s="138" t="str">
        <f>IF(C129="","",IFERROR(VLOOKUP(C129,'shohin_2024.05.31'!$A$1:$B$1713,2,FALSE)&amp;"","該当なし"))</f>
        <v/>
      </c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23"/>
      <c r="Z129" s="124"/>
      <c r="AA129" s="125"/>
      <c r="AB129" s="127"/>
      <c r="AC129" s="127"/>
      <c r="AD129" s="127"/>
      <c r="AE129" s="127"/>
      <c r="AF129" s="127"/>
      <c r="AG129" s="127"/>
      <c r="AH129" s="127"/>
      <c r="AI129" s="127"/>
      <c r="AJ129" s="128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</row>
    <row r="130" spans="1:124" ht="21" customHeight="1" x14ac:dyDescent="0.15">
      <c r="A130" s="26"/>
      <c r="B130" s="54">
        <v>67</v>
      </c>
      <c r="C130" s="150"/>
      <c r="D130" s="151"/>
      <c r="E130" s="151"/>
      <c r="F130" s="151"/>
      <c r="G130" s="151"/>
      <c r="H130" s="138" t="str">
        <f>IF(C130="","",IFERROR(VLOOKUP(C130,'shohin_2024.05.31'!$A$1:$B$1713,2,FALSE)&amp;"","該当なし"))</f>
        <v/>
      </c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23"/>
      <c r="Z130" s="124"/>
      <c r="AA130" s="125"/>
      <c r="AB130" s="127"/>
      <c r="AC130" s="127"/>
      <c r="AD130" s="127"/>
      <c r="AE130" s="127"/>
      <c r="AF130" s="127"/>
      <c r="AG130" s="127"/>
      <c r="AH130" s="127"/>
      <c r="AI130" s="127"/>
      <c r="AJ130" s="128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</row>
    <row r="131" spans="1:124" ht="21" customHeight="1" x14ac:dyDescent="0.15">
      <c r="A131" s="26"/>
      <c r="B131" s="54">
        <v>68</v>
      </c>
      <c r="C131" s="150"/>
      <c r="D131" s="151"/>
      <c r="E131" s="151"/>
      <c r="F131" s="151"/>
      <c r="G131" s="151"/>
      <c r="H131" s="138" t="str">
        <f>IF(C131="","",IFERROR(VLOOKUP(C131,'shohin_2024.05.31'!$A$1:$B$1713,2,FALSE)&amp;"","該当なし"))</f>
        <v/>
      </c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23"/>
      <c r="Z131" s="124"/>
      <c r="AA131" s="125"/>
      <c r="AB131" s="127"/>
      <c r="AC131" s="127"/>
      <c r="AD131" s="127"/>
      <c r="AE131" s="127"/>
      <c r="AF131" s="127"/>
      <c r="AG131" s="127"/>
      <c r="AH131" s="127"/>
      <c r="AI131" s="127"/>
      <c r="AJ131" s="128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</row>
    <row r="132" spans="1:124" ht="21" customHeight="1" x14ac:dyDescent="0.15">
      <c r="A132" s="18"/>
      <c r="B132" s="54">
        <v>69</v>
      </c>
      <c r="C132" s="150"/>
      <c r="D132" s="151"/>
      <c r="E132" s="151"/>
      <c r="F132" s="151"/>
      <c r="G132" s="151"/>
      <c r="H132" s="138" t="str">
        <f>IF(C132="","",IFERROR(VLOOKUP(C132,'shohin_2024.05.31'!$A$1:$B$1713,2,FALSE)&amp;"","該当なし"))</f>
        <v/>
      </c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23"/>
      <c r="Z132" s="124"/>
      <c r="AA132" s="125"/>
      <c r="AB132" s="127"/>
      <c r="AC132" s="127"/>
      <c r="AD132" s="127"/>
      <c r="AE132" s="127"/>
      <c r="AF132" s="127"/>
      <c r="AG132" s="127"/>
      <c r="AH132" s="127"/>
      <c r="AI132" s="127"/>
      <c r="AJ132" s="128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</row>
    <row r="133" spans="1:124" ht="21" customHeight="1" x14ac:dyDescent="0.15">
      <c r="A133" s="18"/>
      <c r="B133" s="54">
        <v>70</v>
      </c>
      <c r="C133" s="150"/>
      <c r="D133" s="151"/>
      <c r="E133" s="151"/>
      <c r="F133" s="151"/>
      <c r="G133" s="151"/>
      <c r="H133" s="138" t="str">
        <f>IF(C133="","",IFERROR(VLOOKUP(C133,'shohin_2024.05.31'!$A$1:$B$1713,2,FALSE)&amp;"","該当なし"))</f>
        <v/>
      </c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23"/>
      <c r="Z133" s="124"/>
      <c r="AA133" s="125"/>
      <c r="AB133" s="127"/>
      <c r="AC133" s="127"/>
      <c r="AD133" s="127"/>
      <c r="AE133" s="127"/>
      <c r="AF133" s="127"/>
      <c r="AG133" s="127"/>
      <c r="AH133" s="127"/>
      <c r="AI133" s="127"/>
      <c r="AJ133" s="128"/>
      <c r="AK133" s="10"/>
      <c r="AL133" s="10"/>
      <c r="AM133" s="10"/>
      <c r="AN133" s="52"/>
      <c r="AO133" s="52"/>
      <c r="AP133" s="52"/>
      <c r="AQ133" s="52"/>
      <c r="AR133" s="52"/>
      <c r="AS133" s="52"/>
      <c r="AT133" s="52"/>
      <c r="AU133" s="52"/>
      <c r="AV133" s="52"/>
      <c r="AW133" s="10"/>
      <c r="AX133" s="10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</row>
    <row r="134" spans="1:124" ht="21" customHeight="1" thickBot="1" x14ac:dyDescent="0.2">
      <c r="A134" s="18"/>
      <c r="B134" s="55">
        <v>71</v>
      </c>
      <c r="C134" s="266"/>
      <c r="D134" s="267"/>
      <c r="E134" s="267"/>
      <c r="F134" s="267"/>
      <c r="G134" s="267"/>
      <c r="H134" s="129" t="str">
        <f>IF(C134="","",IFERROR(VLOOKUP(C134,'shohin_2024.05.31'!$A$1:$B$1713,2,FALSE)&amp;"","該当なし"))</f>
        <v/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1"/>
      <c r="Y134" s="132"/>
      <c r="Z134" s="133"/>
      <c r="AA134" s="134"/>
      <c r="AB134" s="136"/>
      <c r="AC134" s="136"/>
      <c r="AD134" s="136"/>
      <c r="AE134" s="136"/>
      <c r="AF134" s="136"/>
      <c r="AG134" s="136"/>
      <c r="AH134" s="136"/>
      <c r="AI134" s="136"/>
      <c r="AJ134" s="137"/>
      <c r="AK134" s="10"/>
      <c r="AL134" s="10"/>
      <c r="AM134" s="265"/>
      <c r="AN134" s="265"/>
      <c r="AO134" s="265"/>
      <c r="AP134" s="52"/>
      <c r="AQ134" s="52"/>
      <c r="AR134" s="52"/>
      <c r="AS134" s="52"/>
      <c r="AT134" s="52"/>
      <c r="AU134" s="52"/>
      <c r="AV134" s="52"/>
      <c r="AW134" s="10"/>
      <c r="AX134" s="10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</row>
    <row r="135" spans="1:124" ht="11.1" customHeight="1" x14ac:dyDescent="0.15">
      <c r="A135" s="18"/>
      <c r="B135" s="20"/>
      <c r="C135" s="22"/>
      <c r="D135" s="22"/>
      <c r="E135" s="22"/>
      <c r="F135" s="22"/>
      <c r="G135" s="22"/>
      <c r="H135" s="22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3"/>
      <c r="V135" s="23"/>
      <c r="W135" s="23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10"/>
      <c r="AL135" s="53"/>
      <c r="AM135" s="53"/>
      <c r="AN135" s="53"/>
      <c r="AO135" s="53"/>
      <c r="AP135" s="53"/>
      <c r="AQ135" s="10"/>
      <c r="AR135" s="10"/>
      <c r="AS135" s="10"/>
      <c r="AT135" s="10"/>
      <c r="AU135" s="10"/>
      <c r="AV135" s="10"/>
      <c r="AW135" s="10"/>
      <c r="AX135" s="10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</row>
    <row r="136" spans="1:124" ht="14.1" customHeight="1" thickBot="1" x14ac:dyDescent="0.2">
      <c r="A136" s="18"/>
      <c r="B136" s="15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</row>
    <row r="137" spans="1:124" ht="13.5" customHeight="1" x14ac:dyDescent="0.15">
      <c r="A137" s="18"/>
      <c r="B137" s="164" t="s">
        <v>489</v>
      </c>
      <c r="C137" s="155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7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</row>
    <row r="138" spans="1:124" ht="13.5" customHeight="1" x14ac:dyDescent="0.15">
      <c r="A138" s="18"/>
      <c r="B138" s="165"/>
      <c r="C138" s="158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60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</row>
    <row r="139" spans="1:124" ht="13.5" customHeight="1" x14ac:dyDescent="0.15">
      <c r="A139" s="18"/>
      <c r="B139" s="165"/>
      <c r="C139" s="158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60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</row>
    <row r="140" spans="1:124" ht="14.25" customHeight="1" thickBot="1" x14ac:dyDescent="0.2">
      <c r="A140" s="18"/>
      <c r="B140" s="166"/>
      <c r="C140" s="161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3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</row>
    <row r="141" spans="1:124" ht="11.1" customHeight="1" x14ac:dyDescent="0.35">
      <c r="A141" s="18"/>
      <c r="B141" s="146" t="s">
        <v>2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250"/>
      <c r="R141" s="250"/>
      <c r="S141" s="90"/>
      <c r="T141" s="90"/>
      <c r="U141" s="90"/>
      <c r="V141" s="90"/>
      <c r="W141" s="90"/>
      <c r="X141" s="90"/>
      <c r="Y141" s="90"/>
      <c r="Z141" s="90"/>
      <c r="AA141" s="90"/>
      <c r="AB141" s="87"/>
      <c r="AC141" s="87"/>
      <c r="AD141" s="87"/>
      <c r="AE141" s="87"/>
      <c r="AF141" s="87"/>
      <c r="AG141" s="87"/>
      <c r="AH141" s="87"/>
      <c r="AI141" s="87"/>
      <c r="AJ141" s="87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</row>
    <row r="142" spans="1:124" ht="15.75" customHeight="1" x14ac:dyDescent="0.15">
      <c r="A142" s="18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250"/>
      <c r="R142" s="250"/>
      <c r="S142" s="147" t="s">
        <v>492</v>
      </c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</row>
    <row r="143" spans="1:124" ht="25.5" customHeight="1" x14ac:dyDescent="0.15">
      <c r="A143" s="18"/>
      <c r="B143" s="205"/>
      <c r="C143" s="205"/>
      <c r="D143" s="107" t="s">
        <v>485</v>
      </c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206"/>
      <c r="R143" s="206"/>
      <c r="S143" s="144" t="s">
        <v>514</v>
      </c>
      <c r="T143" s="144"/>
      <c r="U143" s="144"/>
      <c r="V143" s="144"/>
      <c r="W143" s="144"/>
      <c r="X143" s="144"/>
      <c r="Y143" s="144"/>
      <c r="Z143" s="144"/>
      <c r="AA143" s="144"/>
      <c r="AB143" s="145" t="s">
        <v>515</v>
      </c>
      <c r="AC143" s="145"/>
      <c r="AD143" s="145"/>
      <c r="AE143" s="145"/>
      <c r="AF143" s="145"/>
      <c r="AG143" s="145"/>
      <c r="AH143" s="145"/>
      <c r="AI143" s="145"/>
      <c r="AJ143" s="145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</row>
    <row r="144" spans="1:124" ht="21" customHeight="1" x14ac:dyDescent="0.15">
      <c r="A144" s="18"/>
      <c r="B144" s="92"/>
      <c r="C144" s="92"/>
      <c r="D144" s="104" t="s">
        <v>513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88"/>
      <c r="P144" s="88"/>
      <c r="Q144" s="93"/>
      <c r="R144" s="93"/>
      <c r="S144" s="108" t="s">
        <v>512</v>
      </c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</row>
    <row r="145" spans="1:143" x14ac:dyDescent="0.1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</row>
    <row r="146" spans="1:143" x14ac:dyDescent="0.1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</row>
    <row r="147" spans="1:143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</row>
    <row r="148" spans="1:143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</row>
    <row r="149" spans="1:143" x14ac:dyDescent="0.1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</row>
    <row r="150" spans="1:143" x14ac:dyDescent="0.1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</row>
    <row r="151" spans="1:143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</row>
    <row r="152" spans="1:143" x14ac:dyDescent="0.1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</row>
    <row r="153" spans="1:143" x14ac:dyDescent="0.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</row>
    <row r="154" spans="1:143" x14ac:dyDescent="0.1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</row>
    <row r="155" spans="1:143" x14ac:dyDescent="0.1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</row>
    <row r="156" spans="1:143" x14ac:dyDescent="0.1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</row>
    <row r="157" spans="1:143" x14ac:dyDescent="0.1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</row>
    <row r="158" spans="1:143" x14ac:dyDescent="0.1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</row>
    <row r="159" spans="1:143" x14ac:dyDescent="0.1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</row>
    <row r="160" spans="1:143" x14ac:dyDescent="0.1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</row>
    <row r="161" spans="1:143" x14ac:dyDescent="0.1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</row>
    <row r="162" spans="1:143" x14ac:dyDescent="0.1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</row>
    <row r="163" spans="1:143" x14ac:dyDescent="0.1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</row>
    <row r="164" spans="1:143" x14ac:dyDescent="0.1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</row>
    <row r="165" spans="1:143" x14ac:dyDescent="0.1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</row>
    <row r="166" spans="1:143" x14ac:dyDescent="0.1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</row>
    <row r="167" spans="1:143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</row>
    <row r="168" spans="1:143" x14ac:dyDescent="0.1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</row>
    <row r="169" spans="1:143" x14ac:dyDescent="0.1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</row>
    <row r="170" spans="1:143" x14ac:dyDescent="0.1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</row>
    <row r="171" spans="1:143" x14ac:dyDescent="0.1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</row>
    <row r="172" spans="1:143" x14ac:dyDescent="0.1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</row>
    <row r="173" spans="1:143" x14ac:dyDescent="0.1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</row>
    <row r="174" spans="1:143" x14ac:dyDescent="0.1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</row>
    <row r="175" spans="1:143" x14ac:dyDescent="0.1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</row>
    <row r="176" spans="1:143" x14ac:dyDescent="0.1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</row>
    <row r="177" spans="1:143" x14ac:dyDescent="0.1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</row>
    <row r="178" spans="1:143" x14ac:dyDescent="0.1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</row>
    <row r="179" spans="1:143" x14ac:dyDescent="0.1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</row>
    <row r="180" spans="1:143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</row>
    <row r="181" spans="1:143" x14ac:dyDescent="0.1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</row>
    <row r="182" spans="1:143" x14ac:dyDescent="0.1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</row>
    <row r="183" spans="1:143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</row>
    <row r="184" spans="1:143" x14ac:dyDescent="0.1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</row>
    <row r="185" spans="1:143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</row>
    <row r="186" spans="1:143" x14ac:dyDescent="0.1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</row>
    <row r="187" spans="1:143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</row>
    <row r="188" spans="1:143" x14ac:dyDescent="0.1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</row>
    <row r="189" spans="1:143" x14ac:dyDescent="0.1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</row>
    <row r="190" spans="1:143" x14ac:dyDescent="0.1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</row>
    <row r="191" spans="1:143" x14ac:dyDescent="0.1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</row>
    <row r="192" spans="1:143" x14ac:dyDescent="0.1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</row>
    <row r="193" spans="1:143" x14ac:dyDescent="0.1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</row>
    <row r="194" spans="1:143" x14ac:dyDescent="0.1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</row>
    <row r="195" spans="1:143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</row>
    <row r="196" spans="1:143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</row>
    <row r="197" spans="1:143" x14ac:dyDescent="0.1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</row>
    <row r="198" spans="1:143" x14ac:dyDescent="0.1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</row>
    <row r="199" spans="1:143" x14ac:dyDescent="0.1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</row>
    <row r="200" spans="1:143" x14ac:dyDescent="0.1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</row>
    <row r="201" spans="1:143" x14ac:dyDescent="0.1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</row>
    <row r="202" spans="1:143" x14ac:dyDescent="0.1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</row>
    <row r="203" spans="1:143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</row>
    <row r="204" spans="1:143" x14ac:dyDescent="0.1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</row>
    <row r="205" spans="1:143" x14ac:dyDescent="0.1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</row>
    <row r="206" spans="1:143" x14ac:dyDescent="0.1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</row>
    <row r="207" spans="1:143" x14ac:dyDescent="0.1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</row>
    <row r="208" spans="1:143" x14ac:dyDescent="0.1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</row>
    <row r="209" spans="1:143" x14ac:dyDescent="0.1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</row>
    <row r="210" spans="1:143" x14ac:dyDescent="0.1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</row>
    <row r="211" spans="1:143" x14ac:dyDescent="0.1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</row>
    <row r="212" spans="1:143" x14ac:dyDescent="0.1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</row>
    <row r="213" spans="1:143" x14ac:dyDescent="0.1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</row>
    <row r="214" spans="1:143" x14ac:dyDescent="0.1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</row>
    <row r="215" spans="1:143" x14ac:dyDescent="0.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</row>
    <row r="216" spans="1:143" x14ac:dyDescent="0.1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</row>
    <row r="217" spans="1:143" x14ac:dyDescent="0.1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</row>
    <row r="218" spans="1:143" x14ac:dyDescent="0.1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</row>
    <row r="219" spans="1:143" x14ac:dyDescent="0.1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</row>
    <row r="220" spans="1:143" x14ac:dyDescent="0.1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</row>
    <row r="221" spans="1:143" x14ac:dyDescent="0.1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</row>
    <row r="222" spans="1:143" x14ac:dyDescent="0.1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</row>
    <row r="223" spans="1:143" x14ac:dyDescent="0.1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</row>
    <row r="224" spans="1:143" x14ac:dyDescent="0.1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</row>
    <row r="225" spans="1:143" x14ac:dyDescent="0.1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</row>
    <row r="226" spans="1:143" x14ac:dyDescent="0.1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</row>
    <row r="227" spans="1:143" x14ac:dyDescent="0.1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</row>
    <row r="228" spans="1:143" x14ac:dyDescent="0.1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</row>
    <row r="229" spans="1:143" x14ac:dyDescent="0.1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</row>
    <row r="230" spans="1:143" x14ac:dyDescent="0.1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</row>
    <row r="231" spans="1:143" x14ac:dyDescent="0.1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</row>
    <row r="232" spans="1:143" x14ac:dyDescent="0.1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</row>
    <row r="233" spans="1:143" x14ac:dyDescent="0.1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</row>
    <row r="234" spans="1:143" x14ac:dyDescent="0.1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</row>
    <row r="235" spans="1:143" x14ac:dyDescent="0.1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</row>
    <row r="236" spans="1:143" x14ac:dyDescent="0.1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</row>
    <row r="237" spans="1:143" x14ac:dyDescent="0.1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</row>
    <row r="238" spans="1:143" x14ac:dyDescent="0.1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</row>
    <row r="239" spans="1:143" x14ac:dyDescent="0.1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</row>
    <row r="240" spans="1:143" x14ac:dyDescent="0.1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</row>
    <row r="241" spans="1:143" x14ac:dyDescent="0.1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</row>
    <row r="242" spans="1:143" x14ac:dyDescent="0.1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</row>
    <row r="243" spans="1:143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</row>
    <row r="244" spans="1:143" x14ac:dyDescent="0.1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</row>
    <row r="245" spans="1:143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</row>
    <row r="246" spans="1:143" x14ac:dyDescent="0.1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</row>
    <row r="247" spans="1:143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</row>
    <row r="248" spans="1:143" x14ac:dyDescent="0.1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</row>
    <row r="249" spans="1:143" x14ac:dyDescent="0.1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</row>
    <row r="250" spans="1:143" x14ac:dyDescent="0.1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</row>
    <row r="251" spans="1:143" x14ac:dyDescent="0.1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</row>
    <row r="252" spans="1:143" x14ac:dyDescent="0.1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</row>
    <row r="253" spans="1:143" x14ac:dyDescent="0.1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</row>
    <row r="254" spans="1:143" x14ac:dyDescent="0.1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</row>
    <row r="255" spans="1:143" x14ac:dyDescent="0.1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</row>
    <row r="256" spans="1:143" x14ac:dyDescent="0.1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</row>
    <row r="257" spans="1:143" x14ac:dyDescent="0.1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</row>
    <row r="258" spans="1:143" x14ac:dyDescent="0.1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</row>
    <row r="259" spans="1:143" x14ac:dyDescent="0.1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</row>
    <row r="260" spans="1:143" x14ac:dyDescent="0.1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</row>
    <row r="261" spans="1:143" x14ac:dyDescent="0.1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</row>
    <row r="262" spans="1:143" x14ac:dyDescent="0.1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</row>
    <row r="263" spans="1:143" x14ac:dyDescent="0.1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</row>
    <row r="264" spans="1:143" x14ac:dyDescent="0.1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</row>
    <row r="265" spans="1:143" x14ac:dyDescent="0.1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</row>
    <row r="266" spans="1:143" x14ac:dyDescent="0.1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</row>
    <row r="267" spans="1:143" x14ac:dyDescent="0.1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</row>
    <row r="268" spans="1:143" x14ac:dyDescent="0.1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</row>
    <row r="269" spans="1:143" x14ac:dyDescent="0.1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</row>
    <row r="270" spans="1:143" x14ac:dyDescent="0.1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</row>
    <row r="271" spans="1:143" x14ac:dyDescent="0.1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</row>
    <row r="272" spans="1:143" x14ac:dyDescent="0.1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</row>
    <row r="273" spans="1:143" x14ac:dyDescent="0.1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</row>
    <row r="274" spans="1:143" x14ac:dyDescent="0.1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</row>
    <row r="275" spans="1:143" x14ac:dyDescent="0.1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</row>
    <row r="276" spans="1:143" x14ac:dyDescent="0.1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</row>
    <row r="277" spans="1:143" x14ac:dyDescent="0.1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</row>
    <row r="278" spans="1:143" x14ac:dyDescent="0.1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</row>
    <row r="279" spans="1:143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</row>
    <row r="280" spans="1:143" x14ac:dyDescent="0.1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</row>
    <row r="281" spans="1:143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</row>
    <row r="282" spans="1:143" x14ac:dyDescent="0.1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</row>
    <row r="283" spans="1:143" x14ac:dyDescent="0.1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</row>
    <row r="284" spans="1:143" x14ac:dyDescent="0.1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</row>
    <row r="285" spans="1:143" x14ac:dyDescent="0.1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</row>
    <row r="286" spans="1:143" x14ac:dyDescent="0.1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</row>
    <row r="287" spans="1:143" x14ac:dyDescent="0.1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</row>
    <row r="288" spans="1:143" x14ac:dyDescent="0.1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</row>
    <row r="289" spans="1:143" x14ac:dyDescent="0.1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</row>
    <row r="290" spans="1:143" x14ac:dyDescent="0.1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</row>
    <row r="291" spans="1:143" x14ac:dyDescent="0.1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</row>
    <row r="292" spans="1:143" x14ac:dyDescent="0.1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</row>
    <row r="293" spans="1:143" x14ac:dyDescent="0.1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</row>
    <row r="294" spans="1:143" x14ac:dyDescent="0.1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</row>
    <row r="295" spans="1:143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</row>
    <row r="296" spans="1:143" x14ac:dyDescent="0.1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</row>
    <row r="297" spans="1:143" x14ac:dyDescent="0.1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</row>
    <row r="298" spans="1:143" x14ac:dyDescent="0.1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</row>
    <row r="299" spans="1:143" x14ac:dyDescent="0.1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</row>
    <row r="300" spans="1:143" x14ac:dyDescent="0.1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</row>
    <row r="301" spans="1:143" x14ac:dyDescent="0.1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</row>
    <row r="302" spans="1:143" x14ac:dyDescent="0.1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</row>
    <row r="303" spans="1:143" x14ac:dyDescent="0.1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</row>
    <row r="304" spans="1:143" x14ac:dyDescent="0.1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</row>
    <row r="305" spans="1:143" x14ac:dyDescent="0.1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</row>
    <row r="306" spans="1:143" x14ac:dyDescent="0.1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</row>
    <row r="307" spans="1:143" x14ac:dyDescent="0.1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</row>
    <row r="308" spans="1:143" x14ac:dyDescent="0.1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</row>
    <row r="309" spans="1:143" x14ac:dyDescent="0.1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</row>
    <row r="310" spans="1:143" x14ac:dyDescent="0.1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</row>
    <row r="311" spans="1:143" x14ac:dyDescent="0.1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</row>
    <row r="312" spans="1:143" x14ac:dyDescent="0.1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</row>
    <row r="313" spans="1:143" x14ac:dyDescent="0.1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</row>
    <row r="314" spans="1:143" x14ac:dyDescent="0.1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</row>
    <row r="315" spans="1:143" x14ac:dyDescent="0.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</row>
    <row r="316" spans="1:143" x14ac:dyDescent="0.1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</row>
    <row r="317" spans="1:143" x14ac:dyDescent="0.1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</row>
    <row r="318" spans="1:143" x14ac:dyDescent="0.1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</row>
    <row r="319" spans="1:143" x14ac:dyDescent="0.1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</row>
    <row r="320" spans="1:143" x14ac:dyDescent="0.1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</row>
    <row r="321" spans="1:143" x14ac:dyDescent="0.1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</row>
    <row r="322" spans="1:143" x14ac:dyDescent="0.1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</row>
    <row r="323" spans="1:143" x14ac:dyDescent="0.1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</row>
    <row r="324" spans="1:143" x14ac:dyDescent="0.1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</row>
    <row r="325" spans="1:143" x14ac:dyDescent="0.1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</row>
    <row r="326" spans="1:143" x14ac:dyDescent="0.1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</row>
    <row r="327" spans="1:143" x14ac:dyDescent="0.1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</row>
    <row r="328" spans="1:143" x14ac:dyDescent="0.1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</row>
    <row r="329" spans="1:143" x14ac:dyDescent="0.1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</row>
    <row r="330" spans="1:143" x14ac:dyDescent="0.1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</row>
    <row r="331" spans="1:143" x14ac:dyDescent="0.1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</row>
    <row r="332" spans="1:143" x14ac:dyDescent="0.1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</row>
    <row r="333" spans="1:143" x14ac:dyDescent="0.1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</row>
    <row r="334" spans="1:143" x14ac:dyDescent="0.1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</row>
    <row r="335" spans="1:143" x14ac:dyDescent="0.1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</row>
    <row r="336" spans="1:143" x14ac:dyDescent="0.1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</row>
    <row r="337" spans="1:143" x14ac:dyDescent="0.1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</row>
    <row r="338" spans="1:143" x14ac:dyDescent="0.1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</row>
    <row r="339" spans="1:143" x14ac:dyDescent="0.1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</row>
    <row r="340" spans="1:143" x14ac:dyDescent="0.1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</row>
    <row r="341" spans="1:143" x14ac:dyDescent="0.1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</row>
    <row r="342" spans="1:143" x14ac:dyDescent="0.1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</row>
    <row r="343" spans="1:143" x14ac:dyDescent="0.1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</row>
    <row r="344" spans="1:143" x14ac:dyDescent="0.1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</row>
    <row r="345" spans="1:143" x14ac:dyDescent="0.1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</row>
    <row r="346" spans="1:143" x14ac:dyDescent="0.1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</row>
    <row r="347" spans="1:143" x14ac:dyDescent="0.1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</row>
    <row r="348" spans="1:143" x14ac:dyDescent="0.1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</row>
    <row r="349" spans="1:143" x14ac:dyDescent="0.1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</row>
    <row r="350" spans="1:143" x14ac:dyDescent="0.1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</row>
    <row r="351" spans="1:143" x14ac:dyDescent="0.1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</row>
    <row r="352" spans="1:143" x14ac:dyDescent="0.1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</row>
    <row r="353" spans="1:143" x14ac:dyDescent="0.1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</row>
    <row r="354" spans="1:143" x14ac:dyDescent="0.1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</row>
    <row r="355" spans="1:143" x14ac:dyDescent="0.1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</row>
    <row r="356" spans="1:143" x14ac:dyDescent="0.1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</row>
    <row r="357" spans="1:143" x14ac:dyDescent="0.1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</row>
    <row r="358" spans="1:143" x14ac:dyDescent="0.1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</row>
    <row r="359" spans="1:143" x14ac:dyDescent="0.1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</row>
    <row r="360" spans="1:143" x14ac:dyDescent="0.1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</row>
    <row r="361" spans="1:143" x14ac:dyDescent="0.1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</row>
    <row r="362" spans="1:143" x14ac:dyDescent="0.1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</row>
    <row r="363" spans="1:143" x14ac:dyDescent="0.1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</row>
    <row r="364" spans="1:143" x14ac:dyDescent="0.1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</row>
    <row r="365" spans="1:143" x14ac:dyDescent="0.1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</row>
    <row r="366" spans="1:143" x14ac:dyDescent="0.1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</row>
    <row r="367" spans="1:143" x14ac:dyDescent="0.1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</row>
    <row r="368" spans="1:143" x14ac:dyDescent="0.1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</row>
    <row r="369" spans="1:143" x14ac:dyDescent="0.1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</row>
    <row r="370" spans="1:143" x14ac:dyDescent="0.1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</row>
    <row r="371" spans="1:143" x14ac:dyDescent="0.1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</row>
    <row r="372" spans="1:143" x14ac:dyDescent="0.1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</row>
    <row r="373" spans="1:143" x14ac:dyDescent="0.1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</row>
    <row r="374" spans="1:143" x14ac:dyDescent="0.1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</row>
    <row r="375" spans="1:143" x14ac:dyDescent="0.1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</row>
    <row r="376" spans="1:143" x14ac:dyDescent="0.1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</row>
    <row r="377" spans="1:143" x14ac:dyDescent="0.1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</row>
    <row r="378" spans="1:143" x14ac:dyDescent="0.1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</row>
    <row r="379" spans="1:143" x14ac:dyDescent="0.1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</row>
    <row r="380" spans="1:143" x14ac:dyDescent="0.1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</row>
    <row r="381" spans="1:143" x14ac:dyDescent="0.1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</row>
    <row r="382" spans="1:143" x14ac:dyDescent="0.1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</row>
    <row r="383" spans="1:143" x14ac:dyDescent="0.1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</row>
    <row r="384" spans="1:143" x14ac:dyDescent="0.1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</row>
    <row r="385" spans="1:143" x14ac:dyDescent="0.1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</row>
    <row r="386" spans="1:143" x14ac:dyDescent="0.1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</row>
    <row r="387" spans="1:143" x14ac:dyDescent="0.1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</row>
    <row r="388" spans="1:143" x14ac:dyDescent="0.1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</row>
    <row r="389" spans="1:143" x14ac:dyDescent="0.1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</row>
    <row r="390" spans="1:143" x14ac:dyDescent="0.1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</row>
    <row r="391" spans="1:143" x14ac:dyDescent="0.1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</row>
    <row r="392" spans="1:143" x14ac:dyDescent="0.1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</row>
    <row r="393" spans="1:143" x14ac:dyDescent="0.1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</row>
    <row r="394" spans="1:143" x14ac:dyDescent="0.1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</row>
    <row r="395" spans="1:143" x14ac:dyDescent="0.1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</row>
    <row r="396" spans="1:143" x14ac:dyDescent="0.1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</row>
    <row r="397" spans="1:143" x14ac:dyDescent="0.1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</row>
    <row r="398" spans="1:143" x14ac:dyDescent="0.1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</row>
    <row r="399" spans="1:143" x14ac:dyDescent="0.1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</row>
    <row r="400" spans="1:143" x14ac:dyDescent="0.1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</row>
    <row r="401" spans="1:143" x14ac:dyDescent="0.1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</row>
    <row r="402" spans="1:143" x14ac:dyDescent="0.1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</row>
    <row r="403" spans="1:143" x14ac:dyDescent="0.1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</row>
    <row r="404" spans="1:143" x14ac:dyDescent="0.1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</row>
    <row r="405" spans="1:143" x14ac:dyDescent="0.1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</row>
    <row r="406" spans="1:143" x14ac:dyDescent="0.1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</row>
    <row r="407" spans="1:143" x14ac:dyDescent="0.1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</row>
    <row r="408" spans="1:143" x14ac:dyDescent="0.1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</row>
    <row r="409" spans="1:143" x14ac:dyDescent="0.1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</row>
    <row r="410" spans="1:143" x14ac:dyDescent="0.1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</row>
    <row r="411" spans="1:143" x14ac:dyDescent="0.1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</row>
    <row r="412" spans="1:143" x14ac:dyDescent="0.1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</row>
    <row r="413" spans="1:143" x14ac:dyDescent="0.1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</row>
    <row r="414" spans="1:143" x14ac:dyDescent="0.1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</row>
    <row r="415" spans="1:143" x14ac:dyDescent="0.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</row>
    <row r="416" spans="1:143" x14ac:dyDescent="0.1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</row>
    <row r="417" spans="1:143" x14ac:dyDescent="0.1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</row>
    <row r="418" spans="1:143" x14ac:dyDescent="0.1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</row>
    <row r="419" spans="1:143" x14ac:dyDescent="0.1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</row>
    <row r="420" spans="1:143" x14ac:dyDescent="0.1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</row>
    <row r="421" spans="1:143" x14ac:dyDescent="0.1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</row>
    <row r="422" spans="1:143" x14ac:dyDescent="0.1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</row>
    <row r="423" spans="1:143" x14ac:dyDescent="0.1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</row>
    <row r="424" spans="1:143" x14ac:dyDescent="0.1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</row>
    <row r="425" spans="1:143" x14ac:dyDescent="0.1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</row>
    <row r="426" spans="1:143" x14ac:dyDescent="0.1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</row>
    <row r="427" spans="1:143" x14ac:dyDescent="0.1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</row>
    <row r="428" spans="1:143" x14ac:dyDescent="0.1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</row>
    <row r="429" spans="1:143" x14ac:dyDescent="0.1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</row>
    <row r="430" spans="1:143" x14ac:dyDescent="0.1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</row>
    <row r="431" spans="1:143" x14ac:dyDescent="0.1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</row>
    <row r="432" spans="1:143" x14ac:dyDescent="0.1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</row>
    <row r="433" spans="1:143" x14ac:dyDescent="0.1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</row>
    <row r="434" spans="1:143" x14ac:dyDescent="0.1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</row>
    <row r="435" spans="1:143" x14ac:dyDescent="0.1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</row>
    <row r="436" spans="1:143" x14ac:dyDescent="0.1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</row>
    <row r="437" spans="1:143" x14ac:dyDescent="0.1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</row>
    <row r="438" spans="1:143" x14ac:dyDescent="0.1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</row>
    <row r="439" spans="1:143" x14ac:dyDescent="0.1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</row>
    <row r="440" spans="1:143" x14ac:dyDescent="0.1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</row>
    <row r="441" spans="1:143" x14ac:dyDescent="0.1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</row>
    <row r="442" spans="1:143" x14ac:dyDescent="0.1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</row>
    <row r="443" spans="1:143" x14ac:dyDescent="0.1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</row>
    <row r="444" spans="1:143" x14ac:dyDescent="0.1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</row>
    <row r="445" spans="1:143" x14ac:dyDescent="0.1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</row>
    <row r="446" spans="1:143" x14ac:dyDescent="0.1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</row>
    <row r="447" spans="1:143" x14ac:dyDescent="0.1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</row>
    <row r="448" spans="1:143" x14ac:dyDescent="0.1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</row>
    <row r="449" spans="1:143" x14ac:dyDescent="0.1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</row>
    <row r="450" spans="1:143" x14ac:dyDescent="0.1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</row>
    <row r="451" spans="1:143" x14ac:dyDescent="0.1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</row>
    <row r="452" spans="1:143" x14ac:dyDescent="0.1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</row>
    <row r="453" spans="1:143" x14ac:dyDescent="0.1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</row>
    <row r="454" spans="1:143" x14ac:dyDescent="0.1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</row>
    <row r="455" spans="1:143" x14ac:dyDescent="0.1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</row>
    <row r="456" spans="1:143" x14ac:dyDescent="0.1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</row>
    <row r="457" spans="1:143" x14ac:dyDescent="0.1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</row>
    <row r="458" spans="1:143" x14ac:dyDescent="0.1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</row>
    <row r="459" spans="1:143" x14ac:dyDescent="0.1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</row>
    <row r="460" spans="1:143" x14ac:dyDescent="0.1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</row>
    <row r="461" spans="1:143" x14ac:dyDescent="0.1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</row>
    <row r="462" spans="1:143" x14ac:dyDescent="0.1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</row>
    <row r="463" spans="1:143" x14ac:dyDescent="0.1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</row>
    <row r="464" spans="1:143" x14ac:dyDescent="0.1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</row>
    <row r="465" spans="1:143" x14ac:dyDescent="0.1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</row>
    <row r="466" spans="1:143" x14ac:dyDescent="0.1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</row>
    <row r="467" spans="1:143" x14ac:dyDescent="0.1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</row>
    <row r="468" spans="1:143" x14ac:dyDescent="0.1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</row>
    <row r="469" spans="1:143" x14ac:dyDescent="0.1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</row>
    <row r="470" spans="1:143" x14ac:dyDescent="0.1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</row>
    <row r="471" spans="1:143" x14ac:dyDescent="0.1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</row>
    <row r="472" spans="1:143" x14ac:dyDescent="0.1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</row>
    <row r="473" spans="1:143" x14ac:dyDescent="0.1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</row>
    <row r="474" spans="1:143" x14ac:dyDescent="0.1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</row>
    <row r="475" spans="1:143" x14ac:dyDescent="0.1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</row>
    <row r="476" spans="1:143" x14ac:dyDescent="0.1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</row>
    <row r="477" spans="1:143" x14ac:dyDescent="0.1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</row>
    <row r="478" spans="1:143" x14ac:dyDescent="0.1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</row>
    <row r="479" spans="1:143" x14ac:dyDescent="0.1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</row>
    <row r="480" spans="1:143" x14ac:dyDescent="0.1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</row>
    <row r="481" spans="1:143" x14ac:dyDescent="0.1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</row>
    <row r="482" spans="1:143" x14ac:dyDescent="0.1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</row>
    <row r="483" spans="1:143" x14ac:dyDescent="0.1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</row>
    <row r="484" spans="1:143" x14ac:dyDescent="0.1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</row>
    <row r="485" spans="1:143" x14ac:dyDescent="0.1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</row>
    <row r="486" spans="1:143" x14ac:dyDescent="0.1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</row>
    <row r="487" spans="1:143" x14ac:dyDescent="0.1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</row>
    <row r="488" spans="1:143" x14ac:dyDescent="0.1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</row>
    <row r="489" spans="1:143" x14ac:dyDescent="0.1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</row>
    <row r="490" spans="1:143" x14ac:dyDescent="0.1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</row>
    <row r="491" spans="1:143" x14ac:dyDescent="0.1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</row>
    <row r="492" spans="1:143" x14ac:dyDescent="0.1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</row>
    <row r="493" spans="1:143" x14ac:dyDescent="0.1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</row>
    <row r="494" spans="1:143" x14ac:dyDescent="0.1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</row>
    <row r="495" spans="1:143" x14ac:dyDescent="0.1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</row>
    <row r="496" spans="1:143" x14ac:dyDescent="0.1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</row>
    <row r="497" spans="1:143" x14ac:dyDescent="0.1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</row>
    <row r="498" spans="1:143" x14ac:dyDescent="0.1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</row>
    <row r="499" spans="1:143" x14ac:dyDescent="0.1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</row>
    <row r="500" spans="1:143" x14ac:dyDescent="0.1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</row>
    <row r="501" spans="1:143" x14ac:dyDescent="0.1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</row>
    <row r="502" spans="1:143" x14ac:dyDescent="0.1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</row>
    <row r="503" spans="1:143" x14ac:dyDescent="0.1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</row>
    <row r="504" spans="1:143" x14ac:dyDescent="0.1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</row>
    <row r="505" spans="1:143" x14ac:dyDescent="0.1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</row>
    <row r="506" spans="1:143" x14ac:dyDescent="0.1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</row>
    <row r="507" spans="1:143" x14ac:dyDescent="0.1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</row>
    <row r="508" spans="1:143" x14ac:dyDescent="0.1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</row>
    <row r="509" spans="1:143" x14ac:dyDescent="0.1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</row>
    <row r="510" spans="1:143" x14ac:dyDescent="0.1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</row>
    <row r="511" spans="1:143" x14ac:dyDescent="0.1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</row>
    <row r="512" spans="1:143" x14ac:dyDescent="0.1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</row>
    <row r="513" spans="1:143" x14ac:dyDescent="0.1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</row>
    <row r="514" spans="1:143" x14ac:dyDescent="0.1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</row>
    <row r="515" spans="1:143" x14ac:dyDescent="0.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</row>
    <row r="516" spans="1:143" x14ac:dyDescent="0.1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</row>
    <row r="517" spans="1:143" x14ac:dyDescent="0.1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</row>
    <row r="518" spans="1:143" x14ac:dyDescent="0.1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</row>
    <row r="519" spans="1:143" x14ac:dyDescent="0.1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</row>
    <row r="520" spans="1:143" x14ac:dyDescent="0.1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</row>
    <row r="521" spans="1:143" x14ac:dyDescent="0.1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</row>
    <row r="522" spans="1:143" x14ac:dyDescent="0.1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</row>
    <row r="523" spans="1:143" x14ac:dyDescent="0.1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</row>
    <row r="524" spans="1:143" x14ac:dyDescent="0.1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</row>
    <row r="525" spans="1:143" x14ac:dyDescent="0.1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</row>
    <row r="526" spans="1:143" x14ac:dyDescent="0.1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</row>
    <row r="527" spans="1:143" x14ac:dyDescent="0.1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</row>
    <row r="528" spans="1:143" x14ac:dyDescent="0.1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</row>
    <row r="529" spans="1:143" x14ac:dyDescent="0.1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</row>
    <row r="530" spans="1:143" x14ac:dyDescent="0.1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</row>
    <row r="531" spans="1:143" x14ac:dyDescent="0.1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</row>
    <row r="532" spans="1:143" x14ac:dyDescent="0.1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</row>
    <row r="533" spans="1:143" x14ac:dyDescent="0.1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</row>
    <row r="534" spans="1:143" x14ac:dyDescent="0.1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</row>
    <row r="535" spans="1:143" x14ac:dyDescent="0.1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</row>
    <row r="536" spans="1:143" x14ac:dyDescent="0.1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</row>
    <row r="537" spans="1:143" x14ac:dyDescent="0.1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</row>
    <row r="538" spans="1:143" x14ac:dyDescent="0.1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</row>
    <row r="539" spans="1:143" x14ac:dyDescent="0.1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</row>
    <row r="540" spans="1:143" x14ac:dyDescent="0.1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</row>
    <row r="541" spans="1:143" x14ac:dyDescent="0.1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</row>
    <row r="542" spans="1:143" x14ac:dyDescent="0.1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</row>
    <row r="543" spans="1:143" x14ac:dyDescent="0.1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</row>
    <row r="544" spans="1:143" x14ac:dyDescent="0.1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</row>
    <row r="545" spans="1:143" x14ac:dyDescent="0.1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</row>
    <row r="546" spans="1:143" x14ac:dyDescent="0.1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</row>
    <row r="547" spans="1:143" x14ac:dyDescent="0.1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</row>
    <row r="548" spans="1:143" x14ac:dyDescent="0.1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</row>
    <row r="549" spans="1:143" x14ac:dyDescent="0.1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</row>
    <row r="550" spans="1:143" x14ac:dyDescent="0.1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</row>
    <row r="551" spans="1:143" x14ac:dyDescent="0.1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</row>
    <row r="552" spans="1:143" x14ac:dyDescent="0.1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</row>
    <row r="553" spans="1:143" x14ac:dyDescent="0.1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</row>
    <row r="554" spans="1:143" x14ac:dyDescent="0.1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</row>
    <row r="555" spans="1:143" x14ac:dyDescent="0.1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</row>
    <row r="556" spans="1:143" x14ac:dyDescent="0.1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</row>
    <row r="557" spans="1:143" x14ac:dyDescent="0.1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</row>
    <row r="558" spans="1:143" x14ac:dyDescent="0.1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</row>
    <row r="559" spans="1:143" x14ac:dyDescent="0.1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</row>
    <row r="560" spans="1:143" x14ac:dyDescent="0.1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</row>
    <row r="561" spans="1:143" x14ac:dyDescent="0.1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</row>
    <row r="562" spans="1:143" x14ac:dyDescent="0.1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</row>
    <row r="563" spans="1:143" x14ac:dyDescent="0.1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</row>
    <row r="564" spans="1:143" x14ac:dyDescent="0.1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</row>
    <row r="565" spans="1:143" x14ac:dyDescent="0.1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</row>
    <row r="566" spans="1:143" x14ac:dyDescent="0.1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</row>
    <row r="567" spans="1:143" x14ac:dyDescent="0.1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</row>
    <row r="568" spans="1:143" x14ac:dyDescent="0.1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</row>
    <row r="569" spans="1:143" x14ac:dyDescent="0.1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</row>
    <row r="570" spans="1:143" x14ac:dyDescent="0.1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</row>
    <row r="571" spans="1:143" x14ac:dyDescent="0.1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</row>
    <row r="572" spans="1:143" x14ac:dyDescent="0.1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</row>
    <row r="573" spans="1:143" x14ac:dyDescent="0.1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</row>
    <row r="574" spans="1:143" x14ac:dyDescent="0.1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</row>
    <row r="575" spans="1:143" x14ac:dyDescent="0.1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</row>
    <row r="576" spans="1:143" x14ac:dyDescent="0.1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</row>
    <row r="577" spans="1:143" x14ac:dyDescent="0.1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</row>
    <row r="578" spans="1:143" x14ac:dyDescent="0.1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</row>
    <row r="579" spans="1:143" x14ac:dyDescent="0.1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</row>
    <row r="580" spans="1:143" x14ac:dyDescent="0.1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</row>
    <row r="581" spans="1:143" x14ac:dyDescent="0.1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</row>
    <row r="582" spans="1:143" x14ac:dyDescent="0.1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</row>
    <row r="583" spans="1:143" x14ac:dyDescent="0.1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</row>
    <row r="584" spans="1:143" x14ac:dyDescent="0.1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</row>
    <row r="585" spans="1:143" x14ac:dyDescent="0.1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</row>
    <row r="586" spans="1:143" x14ac:dyDescent="0.1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</row>
    <row r="587" spans="1:143" x14ac:dyDescent="0.1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</row>
    <row r="588" spans="1:143" x14ac:dyDescent="0.1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</row>
    <row r="589" spans="1:143" x14ac:dyDescent="0.1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</row>
    <row r="590" spans="1:143" x14ac:dyDescent="0.1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</row>
    <row r="591" spans="1:143" x14ac:dyDescent="0.1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</row>
    <row r="592" spans="1:143" x14ac:dyDescent="0.1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</row>
    <row r="593" spans="1:143" x14ac:dyDescent="0.1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</row>
    <row r="594" spans="1:143" x14ac:dyDescent="0.1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</row>
    <row r="595" spans="1:143" x14ac:dyDescent="0.1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</row>
    <row r="596" spans="1:143" x14ac:dyDescent="0.1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</row>
    <row r="597" spans="1:143" x14ac:dyDescent="0.1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</row>
    <row r="598" spans="1:143" x14ac:dyDescent="0.1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</row>
    <row r="599" spans="1:143" x14ac:dyDescent="0.1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</row>
    <row r="600" spans="1:143" x14ac:dyDescent="0.1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</row>
    <row r="601" spans="1:143" x14ac:dyDescent="0.1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</row>
    <row r="602" spans="1:143" x14ac:dyDescent="0.1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</row>
    <row r="603" spans="1:143" x14ac:dyDescent="0.1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</row>
    <row r="604" spans="1:143" x14ac:dyDescent="0.1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</row>
    <row r="605" spans="1:143" x14ac:dyDescent="0.1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</row>
    <row r="606" spans="1:143" x14ac:dyDescent="0.1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</row>
    <row r="607" spans="1:143" x14ac:dyDescent="0.1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</row>
    <row r="608" spans="1:143" x14ac:dyDescent="0.1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</row>
    <row r="609" spans="1:143" x14ac:dyDescent="0.1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</row>
    <row r="610" spans="1:143" x14ac:dyDescent="0.1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</row>
    <row r="611" spans="1:143" x14ac:dyDescent="0.1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</row>
    <row r="612" spans="1:143" x14ac:dyDescent="0.1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</row>
    <row r="613" spans="1:143" x14ac:dyDescent="0.1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</row>
    <row r="614" spans="1:143" x14ac:dyDescent="0.1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</row>
    <row r="615" spans="1:143" x14ac:dyDescent="0.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</row>
    <row r="616" spans="1:143" x14ac:dyDescent="0.1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</row>
    <row r="617" spans="1:143" x14ac:dyDescent="0.1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</row>
    <row r="618" spans="1:143" x14ac:dyDescent="0.1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</row>
    <row r="619" spans="1:143" x14ac:dyDescent="0.1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</row>
    <row r="620" spans="1:143" x14ac:dyDescent="0.1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</row>
    <row r="621" spans="1:143" x14ac:dyDescent="0.1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</row>
    <row r="622" spans="1:143" x14ac:dyDescent="0.1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</row>
    <row r="623" spans="1:143" x14ac:dyDescent="0.1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</row>
    <row r="624" spans="1:143" x14ac:dyDescent="0.1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</row>
    <row r="625" spans="1:143" x14ac:dyDescent="0.1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</row>
    <row r="626" spans="1:143" x14ac:dyDescent="0.1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</row>
    <row r="627" spans="1:143" x14ac:dyDescent="0.1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</row>
    <row r="628" spans="1:143" x14ac:dyDescent="0.1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</row>
    <row r="629" spans="1:143" x14ac:dyDescent="0.1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</row>
    <row r="630" spans="1:143" x14ac:dyDescent="0.1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</row>
    <row r="631" spans="1:143" x14ac:dyDescent="0.1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</row>
    <row r="632" spans="1:143" x14ac:dyDescent="0.1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</row>
    <row r="633" spans="1:143" x14ac:dyDescent="0.1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</row>
    <row r="634" spans="1:143" x14ac:dyDescent="0.1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</row>
    <row r="635" spans="1:143" x14ac:dyDescent="0.1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</row>
    <row r="636" spans="1:143" x14ac:dyDescent="0.1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</row>
    <row r="637" spans="1:143" x14ac:dyDescent="0.1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</row>
    <row r="638" spans="1:143" x14ac:dyDescent="0.1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</row>
    <row r="639" spans="1:143" x14ac:dyDescent="0.1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</row>
    <row r="640" spans="1:143" x14ac:dyDescent="0.1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</row>
    <row r="641" spans="1:143" x14ac:dyDescent="0.1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</row>
    <row r="642" spans="1:143" x14ac:dyDescent="0.1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</row>
    <row r="643" spans="1:143" x14ac:dyDescent="0.1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</row>
    <row r="644" spans="1:143" x14ac:dyDescent="0.1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</row>
    <row r="645" spans="1:143" x14ac:dyDescent="0.1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</row>
    <row r="646" spans="1:143" x14ac:dyDescent="0.1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</row>
    <row r="647" spans="1:143" x14ac:dyDescent="0.1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</row>
    <row r="648" spans="1:143" x14ac:dyDescent="0.1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</row>
    <row r="649" spans="1:143" x14ac:dyDescent="0.1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</row>
    <row r="650" spans="1:143" x14ac:dyDescent="0.1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</row>
    <row r="651" spans="1:143" x14ac:dyDescent="0.1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</row>
    <row r="652" spans="1:143" x14ac:dyDescent="0.1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</row>
    <row r="653" spans="1:143" x14ac:dyDescent="0.1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</row>
    <row r="654" spans="1:143" x14ac:dyDescent="0.1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</row>
    <row r="655" spans="1:143" x14ac:dyDescent="0.1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</row>
    <row r="656" spans="1:143" x14ac:dyDescent="0.1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</row>
    <row r="657" spans="1:143" x14ac:dyDescent="0.1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</row>
    <row r="658" spans="1:143" x14ac:dyDescent="0.1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</row>
    <row r="659" spans="1:143" x14ac:dyDescent="0.1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</row>
    <row r="660" spans="1:143" x14ac:dyDescent="0.1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</row>
    <row r="661" spans="1:143" x14ac:dyDescent="0.1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</row>
    <row r="662" spans="1:143" x14ac:dyDescent="0.1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</row>
    <row r="663" spans="1:143" x14ac:dyDescent="0.1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</row>
    <row r="664" spans="1:143" x14ac:dyDescent="0.1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</row>
    <row r="665" spans="1:143" x14ac:dyDescent="0.1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</row>
    <row r="666" spans="1:143" x14ac:dyDescent="0.1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</row>
    <row r="667" spans="1:143" x14ac:dyDescent="0.1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</row>
    <row r="668" spans="1:143" x14ac:dyDescent="0.1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</row>
    <row r="669" spans="1:143" x14ac:dyDescent="0.1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</row>
    <row r="670" spans="1:143" x14ac:dyDescent="0.1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</row>
    <row r="671" spans="1:143" x14ac:dyDescent="0.1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</row>
    <row r="672" spans="1:143" x14ac:dyDescent="0.1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</row>
    <row r="673" spans="1:143" x14ac:dyDescent="0.1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</row>
    <row r="674" spans="1:143" x14ac:dyDescent="0.1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</row>
    <row r="675" spans="1:143" x14ac:dyDescent="0.1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</row>
    <row r="676" spans="1:143" x14ac:dyDescent="0.1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</row>
    <row r="677" spans="1:143" x14ac:dyDescent="0.1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</row>
    <row r="678" spans="1:143" x14ac:dyDescent="0.1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</row>
    <row r="679" spans="1:143" x14ac:dyDescent="0.1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</row>
    <row r="680" spans="1:143" x14ac:dyDescent="0.1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</row>
    <row r="681" spans="1:143" x14ac:dyDescent="0.1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</row>
    <row r="682" spans="1:143" x14ac:dyDescent="0.1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</row>
    <row r="683" spans="1:143" x14ac:dyDescent="0.1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</row>
    <row r="684" spans="1:143" x14ac:dyDescent="0.1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</row>
    <row r="685" spans="1:143" x14ac:dyDescent="0.1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</row>
    <row r="686" spans="1:143" x14ac:dyDescent="0.1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</row>
    <row r="687" spans="1:143" x14ac:dyDescent="0.1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</row>
    <row r="688" spans="1:143" x14ac:dyDescent="0.1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</row>
    <row r="689" spans="1:143" x14ac:dyDescent="0.1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</row>
    <row r="690" spans="1:143" x14ac:dyDescent="0.1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</row>
    <row r="691" spans="1:143" x14ac:dyDescent="0.1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</row>
    <row r="692" spans="1:143" x14ac:dyDescent="0.1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</row>
    <row r="693" spans="1:143" x14ac:dyDescent="0.1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</row>
    <row r="694" spans="1:143" x14ac:dyDescent="0.1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</row>
    <row r="695" spans="1:143" x14ac:dyDescent="0.1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</row>
    <row r="696" spans="1:143" x14ac:dyDescent="0.1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</row>
    <row r="697" spans="1:143" x14ac:dyDescent="0.1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</row>
    <row r="698" spans="1:143" x14ac:dyDescent="0.1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</row>
    <row r="699" spans="1:143" x14ac:dyDescent="0.1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</row>
    <row r="700" spans="1:143" x14ac:dyDescent="0.1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</row>
    <row r="701" spans="1:143" x14ac:dyDescent="0.1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</row>
    <row r="702" spans="1:143" x14ac:dyDescent="0.1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</row>
    <row r="703" spans="1:143" x14ac:dyDescent="0.1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</row>
    <row r="704" spans="1:143" x14ac:dyDescent="0.1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</row>
    <row r="705" spans="1:143" x14ac:dyDescent="0.1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</row>
    <row r="706" spans="1:143" x14ac:dyDescent="0.1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</row>
    <row r="707" spans="1:143" x14ac:dyDescent="0.1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</row>
    <row r="708" spans="1:143" x14ac:dyDescent="0.1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</row>
    <row r="709" spans="1:143" x14ac:dyDescent="0.1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</row>
    <row r="710" spans="1:143" x14ac:dyDescent="0.1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</row>
    <row r="711" spans="1:143" x14ac:dyDescent="0.1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</row>
    <row r="712" spans="1:143" x14ac:dyDescent="0.1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</row>
    <row r="713" spans="1:143" x14ac:dyDescent="0.1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</row>
    <row r="714" spans="1:143" x14ac:dyDescent="0.1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</row>
    <row r="715" spans="1:143" x14ac:dyDescent="0.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</row>
    <row r="716" spans="1:143" x14ac:dyDescent="0.1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</row>
    <row r="717" spans="1:143" x14ac:dyDescent="0.1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</row>
    <row r="718" spans="1:143" x14ac:dyDescent="0.1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</row>
    <row r="719" spans="1:143" x14ac:dyDescent="0.1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</row>
    <row r="720" spans="1:143" x14ac:dyDescent="0.1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</row>
    <row r="721" spans="1:143" x14ac:dyDescent="0.1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</row>
    <row r="722" spans="1:143" x14ac:dyDescent="0.1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</row>
    <row r="723" spans="1:143" x14ac:dyDescent="0.1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</row>
    <row r="724" spans="1:143" x14ac:dyDescent="0.1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</row>
    <row r="725" spans="1:143" x14ac:dyDescent="0.1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</row>
    <row r="726" spans="1:143" x14ac:dyDescent="0.1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</row>
    <row r="727" spans="1:143" x14ac:dyDescent="0.1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</row>
    <row r="728" spans="1:143" x14ac:dyDescent="0.1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</row>
    <row r="729" spans="1:143" x14ac:dyDescent="0.1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</row>
    <row r="730" spans="1:143" x14ac:dyDescent="0.1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</row>
    <row r="731" spans="1:143" x14ac:dyDescent="0.1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</row>
    <row r="732" spans="1:143" x14ac:dyDescent="0.1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</row>
    <row r="733" spans="1:143" x14ac:dyDescent="0.1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</row>
    <row r="734" spans="1:143" x14ac:dyDescent="0.1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</row>
    <row r="735" spans="1:143" x14ac:dyDescent="0.1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</row>
    <row r="736" spans="1:143" x14ac:dyDescent="0.1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</row>
    <row r="737" spans="1:143" x14ac:dyDescent="0.1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</row>
    <row r="738" spans="1:143" x14ac:dyDescent="0.1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</row>
    <row r="739" spans="1:143" x14ac:dyDescent="0.1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</row>
    <row r="740" spans="1:143" x14ac:dyDescent="0.1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</row>
    <row r="741" spans="1:143" x14ac:dyDescent="0.1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</row>
    <row r="742" spans="1:143" x14ac:dyDescent="0.1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</row>
    <row r="743" spans="1:143" x14ac:dyDescent="0.1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</row>
    <row r="744" spans="1:143" x14ac:dyDescent="0.1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</row>
    <row r="745" spans="1:143" x14ac:dyDescent="0.1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</row>
    <row r="746" spans="1:143" x14ac:dyDescent="0.1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</row>
    <row r="747" spans="1:143" x14ac:dyDescent="0.1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</row>
    <row r="748" spans="1:143" x14ac:dyDescent="0.1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</row>
    <row r="749" spans="1:143" x14ac:dyDescent="0.1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</row>
    <row r="750" spans="1:143" x14ac:dyDescent="0.1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</row>
    <row r="751" spans="1:143" x14ac:dyDescent="0.1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</row>
    <row r="752" spans="1:143" x14ac:dyDescent="0.1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</row>
    <row r="753" spans="1:143" x14ac:dyDescent="0.1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</row>
    <row r="754" spans="1:143" x14ac:dyDescent="0.1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</row>
    <row r="755" spans="1:143" x14ac:dyDescent="0.1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</row>
    <row r="756" spans="1:143" x14ac:dyDescent="0.1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</row>
    <row r="757" spans="1:143" x14ac:dyDescent="0.1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</row>
    <row r="758" spans="1:143" x14ac:dyDescent="0.1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</row>
    <row r="759" spans="1:143" x14ac:dyDescent="0.1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</row>
    <row r="760" spans="1:143" x14ac:dyDescent="0.1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</row>
    <row r="761" spans="1:143" x14ac:dyDescent="0.1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</row>
    <row r="762" spans="1:143" x14ac:dyDescent="0.1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</row>
    <row r="763" spans="1:143" x14ac:dyDescent="0.1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</row>
    <row r="764" spans="1:143" x14ac:dyDescent="0.1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</row>
    <row r="765" spans="1:143" x14ac:dyDescent="0.1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</row>
    <row r="766" spans="1:143" x14ac:dyDescent="0.1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</row>
    <row r="767" spans="1:143" x14ac:dyDescent="0.1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</row>
    <row r="768" spans="1:143" x14ac:dyDescent="0.1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</row>
    <row r="769" spans="1:143" x14ac:dyDescent="0.1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</row>
    <row r="770" spans="1:143" x14ac:dyDescent="0.1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</row>
    <row r="771" spans="1:143" x14ac:dyDescent="0.1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</row>
    <row r="772" spans="1:143" x14ac:dyDescent="0.1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</row>
    <row r="773" spans="1:143" x14ac:dyDescent="0.1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</row>
    <row r="774" spans="1:143" x14ac:dyDescent="0.1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</row>
    <row r="775" spans="1:143" x14ac:dyDescent="0.1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</row>
    <row r="776" spans="1:143" x14ac:dyDescent="0.1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</row>
    <row r="777" spans="1:143" x14ac:dyDescent="0.1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</row>
    <row r="778" spans="1:143" x14ac:dyDescent="0.1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</row>
    <row r="779" spans="1:143" x14ac:dyDescent="0.1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</row>
    <row r="780" spans="1:143" x14ac:dyDescent="0.1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</row>
    <row r="781" spans="1:143" x14ac:dyDescent="0.1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</row>
    <row r="782" spans="1:143" x14ac:dyDescent="0.1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</row>
    <row r="783" spans="1:143" x14ac:dyDescent="0.1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</row>
    <row r="784" spans="1:143" x14ac:dyDescent="0.1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</row>
    <row r="785" spans="1:143" x14ac:dyDescent="0.1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</row>
    <row r="786" spans="1:143" x14ac:dyDescent="0.1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</row>
    <row r="787" spans="1:143" x14ac:dyDescent="0.1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</row>
    <row r="788" spans="1:143" x14ac:dyDescent="0.1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</row>
    <row r="789" spans="1:143" x14ac:dyDescent="0.1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</row>
    <row r="790" spans="1:143" x14ac:dyDescent="0.1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</row>
    <row r="791" spans="1:143" x14ac:dyDescent="0.1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</row>
    <row r="792" spans="1:143" x14ac:dyDescent="0.1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</row>
    <row r="793" spans="1:143" x14ac:dyDescent="0.1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</row>
    <row r="794" spans="1:143" x14ac:dyDescent="0.1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</row>
    <row r="795" spans="1:143" x14ac:dyDescent="0.1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</row>
    <row r="796" spans="1:143" x14ac:dyDescent="0.1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</row>
    <row r="797" spans="1:143" x14ac:dyDescent="0.1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</row>
    <row r="798" spans="1:143" x14ac:dyDescent="0.1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</row>
    <row r="799" spans="1:143" x14ac:dyDescent="0.1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</row>
    <row r="800" spans="1:143" x14ac:dyDescent="0.1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</row>
    <row r="801" spans="1:143" x14ac:dyDescent="0.1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</row>
    <row r="802" spans="1:143" x14ac:dyDescent="0.1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</row>
    <row r="803" spans="1:143" x14ac:dyDescent="0.1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</row>
    <row r="804" spans="1:143" x14ac:dyDescent="0.1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</row>
    <row r="805" spans="1:143" x14ac:dyDescent="0.1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</row>
    <row r="806" spans="1:143" x14ac:dyDescent="0.1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</row>
    <row r="807" spans="1:143" x14ac:dyDescent="0.1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</row>
    <row r="808" spans="1:143" x14ac:dyDescent="0.1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</row>
    <row r="809" spans="1:143" x14ac:dyDescent="0.1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</row>
    <row r="810" spans="1:143" x14ac:dyDescent="0.1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</row>
    <row r="811" spans="1:143" x14ac:dyDescent="0.1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</row>
    <row r="812" spans="1:143" x14ac:dyDescent="0.1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</row>
    <row r="813" spans="1:143" x14ac:dyDescent="0.1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</row>
    <row r="814" spans="1:143" x14ac:dyDescent="0.1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</row>
    <row r="815" spans="1:143" x14ac:dyDescent="0.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</row>
    <row r="816" spans="1:143" x14ac:dyDescent="0.1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</row>
    <row r="817" spans="1:143" x14ac:dyDescent="0.1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</row>
    <row r="818" spans="1:143" x14ac:dyDescent="0.1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</row>
    <row r="819" spans="1:143" x14ac:dyDescent="0.1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</row>
    <row r="820" spans="1:143" x14ac:dyDescent="0.1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</row>
    <row r="821" spans="1:143" x14ac:dyDescent="0.1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</row>
    <row r="822" spans="1:143" x14ac:dyDescent="0.1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</row>
    <row r="823" spans="1:143" x14ac:dyDescent="0.1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</row>
    <row r="824" spans="1:143" x14ac:dyDescent="0.1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</row>
    <row r="825" spans="1:143" x14ac:dyDescent="0.1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</row>
    <row r="826" spans="1:143" x14ac:dyDescent="0.1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</row>
    <row r="827" spans="1:143" x14ac:dyDescent="0.1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</row>
    <row r="828" spans="1:143" x14ac:dyDescent="0.1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</row>
    <row r="829" spans="1:143" x14ac:dyDescent="0.1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</row>
    <row r="830" spans="1:143" x14ac:dyDescent="0.1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</row>
    <row r="831" spans="1:143" x14ac:dyDescent="0.1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</row>
    <row r="832" spans="1:143" x14ac:dyDescent="0.1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</row>
    <row r="833" spans="1:143" x14ac:dyDescent="0.1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</row>
    <row r="834" spans="1:143" x14ac:dyDescent="0.1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</row>
    <row r="835" spans="1:143" x14ac:dyDescent="0.1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</row>
    <row r="836" spans="1:143" x14ac:dyDescent="0.1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</row>
    <row r="837" spans="1:143" x14ac:dyDescent="0.1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</row>
    <row r="838" spans="1:143" x14ac:dyDescent="0.1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</row>
    <row r="839" spans="1:143" x14ac:dyDescent="0.1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</row>
    <row r="840" spans="1:143" x14ac:dyDescent="0.1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</row>
    <row r="841" spans="1:143" x14ac:dyDescent="0.1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</row>
    <row r="842" spans="1:143" x14ac:dyDescent="0.1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</row>
    <row r="843" spans="1:143" x14ac:dyDescent="0.1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</row>
    <row r="844" spans="1:143" x14ac:dyDescent="0.1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</row>
    <row r="845" spans="1:143" x14ac:dyDescent="0.1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</row>
    <row r="846" spans="1:143" x14ac:dyDescent="0.1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</row>
    <row r="847" spans="1:143" x14ac:dyDescent="0.1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</row>
    <row r="848" spans="1:143" x14ac:dyDescent="0.1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</row>
    <row r="849" spans="1:143" x14ac:dyDescent="0.1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</row>
    <row r="850" spans="1:143" x14ac:dyDescent="0.1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</row>
    <row r="851" spans="1:143" x14ac:dyDescent="0.1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</row>
    <row r="852" spans="1:143" x14ac:dyDescent="0.1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</row>
    <row r="853" spans="1:143" x14ac:dyDescent="0.1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</row>
    <row r="854" spans="1:143" x14ac:dyDescent="0.1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</row>
    <row r="855" spans="1:143" x14ac:dyDescent="0.1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</row>
    <row r="856" spans="1:143" x14ac:dyDescent="0.1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</row>
    <row r="857" spans="1:143" x14ac:dyDescent="0.1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</row>
    <row r="858" spans="1:143" x14ac:dyDescent="0.1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</row>
    <row r="859" spans="1:143" x14ac:dyDescent="0.1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</row>
    <row r="860" spans="1:143" x14ac:dyDescent="0.1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</row>
    <row r="861" spans="1:143" x14ac:dyDescent="0.1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</row>
    <row r="862" spans="1:143" x14ac:dyDescent="0.1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</row>
    <row r="863" spans="1:143" x14ac:dyDescent="0.1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</row>
    <row r="864" spans="1:143" x14ac:dyDescent="0.1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</row>
    <row r="865" spans="1:143" x14ac:dyDescent="0.1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</row>
    <row r="866" spans="1:143" x14ac:dyDescent="0.1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</row>
    <row r="867" spans="1:143" x14ac:dyDescent="0.1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</row>
    <row r="868" spans="1:143" x14ac:dyDescent="0.1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</row>
    <row r="869" spans="1:143" x14ac:dyDescent="0.1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</row>
    <row r="870" spans="1:143" x14ac:dyDescent="0.1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</row>
    <row r="871" spans="1:143" x14ac:dyDescent="0.1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</row>
    <row r="872" spans="1:143" x14ac:dyDescent="0.1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</row>
    <row r="873" spans="1:143" x14ac:dyDescent="0.1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</row>
    <row r="874" spans="1:143" x14ac:dyDescent="0.1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</row>
    <row r="875" spans="1:143" x14ac:dyDescent="0.1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</row>
    <row r="876" spans="1:143" x14ac:dyDescent="0.1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</row>
    <row r="877" spans="1:143" x14ac:dyDescent="0.1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</row>
    <row r="878" spans="1:143" x14ac:dyDescent="0.1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</row>
    <row r="879" spans="1:143" x14ac:dyDescent="0.1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</row>
    <row r="880" spans="1:143" x14ac:dyDescent="0.1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</row>
    <row r="881" spans="1:143" x14ac:dyDescent="0.1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</row>
    <row r="882" spans="1:143" x14ac:dyDescent="0.1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</row>
    <row r="883" spans="1:143" x14ac:dyDescent="0.1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</row>
    <row r="884" spans="1:143" x14ac:dyDescent="0.1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</row>
    <row r="885" spans="1:143" x14ac:dyDescent="0.1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</row>
    <row r="886" spans="1:143" x14ac:dyDescent="0.1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</row>
    <row r="887" spans="1:143" x14ac:dyDescent="0.1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</row>
    <row r="888" spans="1:143" x14ac:dyDescent="0.1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</row>
    <row r="889" spans="1:143" x14ac:dyDescent="0.1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</row>
    <row r="890" spans="1:143" x14ac:dyDescent="0.1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</row>
    <row r="891" spans="1:143" x14ac:dyDescent="0.1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</row>
    <row r="892" spans="1:143" x14ac:dyDescent="0.1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</row>
    <row r="893" spans="1:143" x14ac:dyDescent="0.1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</row>
    <row r="894" spans="1:143" x14ac:dyDescent="0.1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</row>
    <row r="895" spans="1:143" x14ac:dyDescent="0.1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</row>
    <row r="896" spans="1:143" x14ac:dyDescent="0.1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</row>
    <row r="897" spans="1:143" x14ac:dyDescent="0.1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</row>
    <row r="898" spans="1:143" x14ac:dyDescent="0.1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</row>
    <row r="899" spans="1:143" x14ac:dyDescent="0.1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</row>
    <row r="900" spans="1:143" x14ac:dyDescent="0.1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</row>
    <row r="901" spans="1:143" x14ac:dyDescent="0.1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</row>
    <row r="902" spans="1:143" x14ac:dyDescent="0.1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</row>
    <row r="903" spans="1:143" x14ac:dyDescent="0.1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</row>
    <row r="904" spans="1:143" x14ac:dyDescent="0.1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</row>
    <row r="905" spans="1:143" x14ac:dyDescent="0.1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</row>
    <row r="906" spans="1:143" x14ac:dyDescent="0.1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</row>
    <row r="907" spans="1:143" x14ac:dyDescent="0.1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</row>
    <row r="908" spans="1:143" x14ac:dyDescent="0.1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</row>
    <row r="909" spans="1:143" x14ac:dyDescent="0.1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</row>
    <row r="910" spans="1:143" x14ac:dyDescent="0.1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</row>
    <row r="911" spans="1:143" x14ac:dyDescent="0.1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</row>
    <row r="912" spans="1:143" x14ac:dyDescent="0.1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</row>
    <row r="913" spans="1:143" x14ac:dyDescent="0.1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</row>
    <row r="914" spans="1:143" x14ac:dyDescent="0.1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</row>
    <row r="915" spans="1:143" x14ac:dyDescent="0.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</row>
    <row r="916" spans="1:143" x14ac:dyDescent="0.1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</row>
    <row r="917" spans="1:143" x14ac:dyDescent="0.1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</row>
    <row r="918" spans="1:143" x14ac:dyDescent="0.1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</row>
    <row r="919" spans="1:143" x14ac:dyDescent="0.1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</row>
    <row r="920" spans="1:143" x14ac:dyDescent="0.1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</row>
    <row r="921" spans="1:143" x14ac:dyDescent="0.1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</row>
    <row r="922" spans="1:143" x14ac:dyDescent="0.1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</row>
    <row r="923" spans="1:143" x14ac:dyDescent="0.1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</row>
    <row r="924" spans="1:143" x14ac:dyDescent="0.1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</row>
    <row r="925" spans="1:143" x14ac:dyDescent="0.1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</row>
    <row r="926" spans="1:143" x14ac:dyDescent="0.1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</row>
    <row r="927" spans="1:143" x14ac:dyDescent="0.1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</row>
    <row r="928" spans="1:143" x14ac:dyDescent="0.1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</row>
    <row r="929" spans="1:143" x14ac:dyDescent="0.1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</row>
    <row r="930" spans="1:143" x14ac:dyDescent="0.1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</row>
    <row r="931" spans="1:143" x14ac:dyDescent="0.1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</row>
    <row r="932" spans="1:143" x14ac:dyDescent="0.1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</row>
    <row r="933" spans="1:143" x14ac:dyDescent="0.1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</row>
    <row r="934" spans="1:143" x14ac:dyDescent="0.1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</row>
    <row r="935" spans="1:143" x14ac:dyDescent="0.1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</row>
    <row r="936" spans="1:143" x14ac:dyDescent="0.1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</row>
    <row r="937" spans="1:143" x14ac:dyDescent="0.1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</row>
    <row r="938" spans="1:143" x14ac:dyDescent="0.1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</row>
    <row r="939" spans="1:143" x14ac:dyDescent="0.1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</row>
    <row r="940" spans="1:143" x14ac:dyDescent="0.1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</row>
    <row r="941" spans="1:143" x14ac:dyDescent="0.1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</row>
    <row r="942" spans="1:143" x14ac:dyDescent="0.1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</row>
    <row r="943" spans="1:143" x14ac:dyDescent="0.1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</row>
    <row r="944" spans="1:143" x14ac:dyDescent="0.1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</row>
    <row r="945" spans="1:143" x14ac:dyDescent="0.1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</row>
    <row r="946" spans="1:143" x14ac:dyDescent="0.1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</row>
    <row r="947" spans="1:143" x14ac:dyDescent="0.1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</row>
    <row r="948" spans="1:143" x14ac:dyDescent="0.1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</row>
    <row r="949" spans="1:143" x14ac:dyDescent="0.1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</row>
    <row r="950" spans="1:143" x14ac:dyDescent="0.1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</row>
    <row r="951" spans="1:143" x14ac:dyDescent="0.1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</row>
    <row r="952" spans="1:143" x14ac:dyDescent="0.1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</row>
    <row r="953" spans="1:143" x14ac:dyDescent="0.1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</row>
    <row r="954" spans="1:143" x14ac:dyDescent="0.1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</row>
    <row r="955" spans="1:143" x14ac:dyDescent="0.1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</row>
    <row r="956" spans="1:143" x14ac:dyDescent="0.1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</row>
    <row r="957" spans="1:143" x14ac:dyDescent="0.1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</row>
    <row r="958" spans="1:143" x14ac:dyDescent="0.1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</row>
    <row r="959" spans="1:143" x14ac:dyDescent="0.1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</row>
    <row r="960" spans="1:143" x14ac:dyDescent="0.1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</row>
    <row r="961" spans="1:143" x14ac:dyDescent="0.1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</row>
    <row r="962" spans="1:143" x14ac:dyDescent="0.1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</row>
    <row r="963" spans="1:143" x14ac:dyDescent="0.1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</row>
    <row r="964" spans="1:143" x14ac:dyDescent="0.1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</row>
    <row r="965" spans="1:143" x14ac:dyDescent="0.1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</row>
    <row r="966" spans="1:143" x14ac:dyDescent="0.1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</row>
    <row r="967" spans="1:143" x14ac:dyDescent="0.1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</row>
    <row r="968" spans="1:143" x14ac:dyDescent="0.1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</row>
    <row r="969" spans="1:143" x14ac:dyDescent="0.1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</row>
    <row r="970" spans="1:143" x14ac:dyDescent="0.1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</row>
    <row r="971" spans="1:143" x14ac:dyDescent="0.1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</row>
    <row r="972" spans="1:143" x14ac:dyDescent="0.1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</row>
    <row r="973" spans="1:143" x14ac:dyDescent="0.1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</row>
    <row r="974" spans="1:143" x14ac:dyDescent="0.1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</row>
    <row r="975" spans="1:143" x14ac:dyDescent="0.1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</row>
    <row r="976" spans="1:143" x14ac:dyDescent="0.1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</row>
    <row r="977" spans="1:143" x14ac:dyDescent="0.1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</row>
    <row r="978" spans="1:143" x14ac:dyDescent="0.1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18"/>
      <c r="EE978" s="18"/>
      <c r="EF978" s="18"/>
      <c r="EG978" s="18"/>
      <c r="EH978" s="18"/>
      <c r="EI978" s="18"/>
      <c r="EJ978" s="18"/>
      <c r="EK978" s="18"/>
      <c r="EL978" s="18"/>
      <c r="EM978" s="18"/>
    </row>
    <row r="979" spans="1:143" x14ac:dyDescent="0.1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</row>
    <row r="980" spans="1:143" x14ac:dyDescent="0.1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</row>
    <row r="981" spans="1:143" x14ac:dyDescent="0.1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</row>
    <row r="982" spans="1:143" x14ac:dyDescent="0.1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</row>
    <row r="983" spans="1:143" x14ac:dyDescent="0.1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</row>
    <row r="984" spans="1:143" x14ac:dyDescent="0.1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</row>
    <row r="985" spans="1:143" x14ac:dyDescent="0.1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</row>
    <row r="986" spans="1:143" x14ac:dyDescent="0.1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</row>
    <row r="987" spans="1:143" x14ac:dyDescent="0.1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</row>
    <row r="988" spans="1:143" x14ac:dyDescent="0.1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</row>
    <row r="989" spans="1:143" x14ac:dyDescent="0.1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</row>
    <row r="990" spans="1:143" x14ac:dyDescent="0.1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</row>
    <row r="991" spans="1:143" x14ac:dyDescent="0.1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</row>
    <row r="992" spans="1:143" x14ac:dyDescent="0.1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</row>
    <row r="993" spans="1:143" x14ac:dyDescent="0.1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</row>
    <row r="994" spans="1:143" x14ac:dyDescent="0.1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</row>
    <row r="995" spans="1:143" x14ac:dyDescent="0.1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</row>
    <row r="996" spans="1:143" x14ac:dyDescent="0.1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</row>
    <row r="997" spans="1:143" x14ac:dyDescent="0.1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</row>
    <row r="998" spans="1:143" x14ac:dyDescent="0.1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</row>
    <row r="999" spans="1:143" x14ac:dyDescent="0.1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</row>
    <row r="1000" spans="1:143" x14ac:dyDescent="0.1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</row>
    <row r="1001" spans="1:143" x14ac:dyDescent="0.1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</row>
    <row r="1002" spans="1:143" x14ac:dyDescent="0.1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</row>
    <row r="1003" spans="1:143" x14ac:dyDescent="0.1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</row>
    <row r="1004" spans="1:143" x14ac:dyDescent="0.1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</row>
    <row r="1005" spans="1:143" x14ac:dyDescent="0.1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</row>
    <row r="1006" spans="1:143" x14ac:dyDescent="0.1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</row>
    <row r="1007" spans="1:143" x14ac:dyDescent="0.1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</row>
    <row r="1008" spans="1:143" x14ac:dyDescent="0.1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</row>
    <row r="1009" spans="1:143" x14ac:dyDescent="0.1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</row>
    <row r="1010" spans="1:143" x14ac:dyDescent="0.1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</row>
    <row r="1011" spans="1:143" x14ac:dyDescent="0.1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</row>
    <row r="1012" spans="1:143" x14ac:dyDescent="0.1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</row>
    <row r="1013" spans="1:143" x14ac:dyDescent="0.1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</row>
    <row r="1014" spans="1:143" x14ac:dyDescent="0.1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</row>
    <row r="1015" spans="1:143" x14ac:dyDescent="0.1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</row>
    <row r="1016" spans="1:143" x14ac:dyDescent="0.1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</row>
    <row r="1017" spans="1:143" x14ac:dyDescent="0.1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</row>
    <row r="1018" spans="1:143" x14ac:dyDescent="0.1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</row>
    <row r="1019" spans="1:143" x14ac:dyDescent="0.1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</row>
    <row r="1020" spans="1:143" x14ac:dyDescent="0.1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</row>
    <row r="1021" spans="1:143" x14ac:dyDescent="0.1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</row>
    <row r="1022" spans="1:143" x14ac:dyDescent="0.1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</row>
    <row r="1023" spans="1:143" x14ac:dyDescent="0.1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</row>
    <row r="1024" spans="1:143" x14ac:dyDescent="0.1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</row>
    <row r="1025" spans="1:143" x14ac:dyDescent="0.1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</row>
    <row r="1026" spans="1:143" x14ac:dyDescent="0.1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</row>
    <row r="1027" spans="1:143" x14ac:dyDescent="0.1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</row>
    <row r="1028" spans="1:143" x14ac:dyDescent="0.1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</row>
    <row r="1029" spans="1:143" x14ac:dyDescent="0.1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</row>
    <row r="1030" spans="1:143" x14ac:dyDescent="0.1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</row>
    <row r="1031" spans="1:143" x14ac:dyDescent="0.1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</row>
    <row r="1032" spans="1:143" x14ac:dyDescent="0.1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</row>
    <row r="1033" spans="1:143" x14ac:dyDescent="0.15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</row>
    <row r="1034" spans="1:143" x14ac:dyDescent="0.15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</row>
    <row r="1035" spans="1:143" x14ac:dyDescent="0.1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</row>
    <row r="1036" spans="1:143" x14ac:dyDescent="0.15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</row>
    <row r="1037" spans="1:143" x14ac:dyDescent="0.15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</row>
    <row r="1038" spans="1:143" x14ac:dyDescent="0.15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</row>
    <row r="1039" spans="1:143" x14ac:dyDescent="0.15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</row>
    <row r="1040" spans="1:143" x14ac:dyDescent="0.15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</row>
    <row r="1041" spans="1:143" x14ac:dyDescent="0.15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</row>
    <row r="1042" spans="1:143" x14ac:dyDescent="0.15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</row>
    <row r="1043" spans="1:143" x14ac:dyDescent="0.1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</row>
    <row r="1044" spans="1:143" x14ac:dyDescent="0.15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</row>
    <row r="1045" spans="1:143" x14ac:dyDescent="0.15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</row>
    <row r="1046" spans="1:143" x14ac:dyDescent="0.15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</row>
    <row r="1047" spans="1:143" x14ac:dyDescent="0.15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</row>
    <row r="1048" spans="1:143" x14ac:dyDescent="0.15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</row>
    <row r="1049" spans="1:143" x14ac:dyDescent="0.15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</row>
    <row r="1050" spans="1:143" x14ac:dyDescent="0.15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</row>
    <row r="1051" spans="1:143" x14ac:dyDescent="0.1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</row>
    <row r="1052" spans="1:143" x14ac:dyDescent="0.15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</row>
    <row r="1053" spans="1:143" x14ac:dyDescent="0.15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</row>
    <row r="1054" spans="1:143" x14ac:dyDescent="0.15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</row>
    <row r="1055" spans="1:143" x14ac:dyDescent="0.15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</row>
    <row r="1056" spans="1:143" x14ac:dyDescent="0.15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</row>
    <row r="1057" spans="1:143" x14ac:dyDescent="0.15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</row>
    <row r="1058" spans="1:143" x14ac:dyDescent="0.15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</row>
    <row r="1059" spans="1:143" x14ac:dyDescent="0.1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</row>
    <row r="1060" spans="1:143" x14ac:dyDescent="0.15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</row>
    <row r="1061" spans="1:143" x14ac:dyDescent="0.15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</row>
    <row r="1062" spans="1:143" x14ac:dyDescent="0.15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</row>
    <row r="1063" spans="1:143" x14ac:dyDescent="0.15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</row>
    <row r="1064" spans="1:143" x14ac:dyDescent="0.15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</row>
    <row r="1065" spans="1:143" x14ac:dyDescent="0.15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</row>
    <row r="1066" spans="1:143" x14ac:dyDescent="0.15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</row>
    <row r="1067" spans="1:143" x14ac:dyDescent="0.1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  <c r="BZ1067" s="18"/>
      <c r="CA1067" s="18"/>
      <c r="CB1067" s="18"/>
      <c r="CC1067" s="18"/>
      <c r="CD1067" s="18"/>
      <c r="CE1067" s="18"/>
      <c r="CF1067" s="18"/>
      <c r="CG1067" s="18"/>
      <c r="CH1067" s="18"/>
      <c r="CI1067" s="18"/>
      <c r="CJ1067" s="18"/>
      <c r="CK1067" s="18"/>
      <c r="CL1067" s="18"/>
      <c r="CM1067" s="18"/>
      <c r="CN1067" s="18"/>
      <c r="CO1067" s="18"/>
      <c r="CP1067" s="18"/>
      <c r="CQ1067" s="18"/>
      <c r="CR1067" s="18"/>
      <c r="CS1067" s="18"/>
      <c r="CT1067" s="18"/>
      <c r="CU1067" s="18"/>
      <c r="CV1067" s="18"/>
      <c r="CW1067" s="18"/>
      <c r="CX1067" s="18"/>
      <c r="CY1067" s="18"/>
      <c r="CZ1067" s="18"/>
      <c r="DA1067" s="18"/>
      <c r="DB1067" s="18"/>
      <c r="DC1067" s="18"/>
      <c r="DD1067" s="18"/>
      <c r="DE1067" s="18"/>
      <c r="DF1067" s="18"/>
      <c r="DG1067" s="18"/>
      <c r="DH1067" s="18"/>
      <c r="DI1067" s="18"/>
      <c r="DJ1067" s="18"/>
      <c r="DK1067" s="18"/>
      <c r="DL1067" s="18"/>
      <c r="DM1067" s="18"/>
      <c r="DN1067" s="18"/>
      <c r="DO1067" s="18"/>
      <c r="DP1067" s="18"/>
      <c r="DQ1067" s="18"/>
      <c r="DR1067" s="18"/>
      <c r="DS1067" s="18"/>
      <c r="DT1067" s="18"/>
      <c r="DU1067" s="18"/>
      <c r="DV1067" s="18"/>
      <c r="DW1067" s="18"/>
      <c r="DX1067" s="18"/>
      <c r="DY1067" s="18"/>
      <c r="DZ1067" s="18"/>
      <c r="EA1067" s="18"/>
      <c r="EB1067" s="18"/>
      <c r="EC1067" s="18"/>
      <c r="ED1067" s="18"/>
      <c r="EE1067" s="18"/>
      <c r="EF1067" s="18"/>
      <c r="EG1067" s="18"/>
      <c r="EH1067" s="18"/>
      <c r="EI1067" s="18"/>
      <c r="EJ1067" s="18"/>
      <c r="EK1067" s="18"/>
      <c r="EL1067" s="18"/>
      <c r="EM1067" s="18"/>
    </row>
    <row r="1068" spans="1:143" x14ac:dyDescent="0.15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</row>
    <row r="1069" spans="1:143" x14ac:dyDescent="0.15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</row>
    <row r="1070" spans="1:143" x14ac:dyDescent="0.15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</row>
    <row r="1071" spans="1:143" x14ac:dyDescent="0.15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</row>
    <row r="1072" spans="1:143" x14ac:dyDescent="0.15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</row>
    <row r="1073" spans="1:143" x14ac:dyDescent="0.15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</row>
    <row r="1074" spans="1:143" x14ac:dyDescent="0.15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</row>
    <row r="1075" spans="1:143" x14ac:dyDescent="0.1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</row>
    <row r="1076" spans="1:143" x14ac:dyDescent="0.15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</row>
    <row r="1077" spans="1:143" x14ac:dyDescent="0.15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</row>
    <row r="1078" spans="1:143" x14ac:dyDescent="0.15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</row>
  </sheetData>
  <sheetProtection algorithmName="SHA-512" hashValue="/bS7vdLBzdfHGgSF+jAWeH6BfK4Ia4Box53XtnMaN4jAaRjD/2DEUOCmjfuS2ik4u2o6C2wS+3hqqTh8pd3e4w==" saltValue="H9mqHDjYpgk0SfOOne9b7Q==" spinCount="100000" sheet="1" insertColumns="0" insertRows="0" deleteColumns="0" deleteRows="0"/>
  <dataConsolidate/>
  <mergeCells count="483">
    <mergeCell ref="B1:L2"/>
    <mergeCell ref="T27:U28"/>
    <mergeCell ref="C21:D22"/>
    <mergeCell ref="C27:D28"/>
    <mergeCell ref="K27:K28"/>
    <mergeCell ref="K21:K22"/>
    <mergeCell ref="E21:J22"/>
    <mergeCell ref="E27:J28"/>
    <mergeCell ref="T24:W24"/>
    <mergeCell ref="C24:F24"/>
    <mergeCell ref="G24:K24"/>
    <mergeCell ref="M24:S24"/>
    <mergeCell ref="T26:U26"/>
    <mergeCell ref="E17:S17"/>
    <mergeCell ref="V17:AJ17"/>
    <mergeCell ref="AC8:AJ8"/>
    <mergeCell ref="AG2:AJ2"/>
    <mergeCell ref="AB3:AF4"/>
    <mergeCell ref="AG3:AJ4"/>
    <mergeCell ref="Y2:AA4"/>
    <mergeCell ref="AB2:AF2"/>
    <mergeCell ref="AH11:AJ11"/>
    <mergeCell ref="AH15:AJ15"/>
    <mergeCell ref="C12:C13"/>
    <mergeCell ref="B137:B140"/>
    <mergeCell ref="C137:AJ140"/>
    <mergeCell ref="C134:G134"/>
    <mergeCell ref="Q141:R142"/>
    <mergeCell ref="B143:C143"/>
    <mergeCell ref="Q143:R143"/>
    <mergeCell ref="C128:G128"/>
    <mergeCell ref="C129:G129"/>
    <mergeCell ref="C130:G130"/>
    <mergeCell ref="C125:G125"/>
    <mergeCell ref="C126:G126"/>
    <mergeCell ref="C127:G127"/>
    <mergeCell ref="H125:X125"/>
    <mergeCell ref="Y125:AA125"/>
    <mergeCell ref="AB125:AJ125"/>
    <mergeCell ref="H126:X126"/>
    <mergeCell ref="Y126:AA126"/>
    <mergeCell ref="AB126:AJ126"/>
    <mergeCell ref="AM134:AO134"/>
    <mergeCell ref="C131:G131"/>
    <mergeCell ref="C132:G132"/>
    <mergeCell ref="C133:G133"/>
    <mergeCell ref="H133:X133"/>
    <mergeCell ref="Y133:AA133"/>
    <mergeCell ref="AB133:AJ133"/>
    <mergeCell ref="H134:X134"/>
    <mergeCell ref="Y134:AA134"/>
    <mergeCell ref="AB134:AJ134"/>
    <mergeCell ref="Y124:AA124"/>
    <mergeCell ref="AB124:AJ124"/>
    <mergeCell ref="C119:G119"/>
    <mergeCell ref="C120:G120"/>
    <mergeCell ref="C121:G121"/>
    <mergeCell ref="H119:X119"/>
    <mergeCell ref="Y119:AA119"/>
    <mergeCell ref="AB119:AJ119"/>
    <mergeCell ref="H120:X120"/>
    <mergeCell ref="Y120:AA120"/>
    <mergeCell ref="AB120:AJ120"/>
    <mergeCell ref="H121:X121"/>
    <mergeCell ref="Y121:AA121"/>
    <mergeCell ref="AB121:AJ121"/>
    <mergeCell ref="C122:G122"/>
    <mergeCell ref="C123:G123"/>
    <mergeCell ref="C124:G124"/>
    <mergeCell ref="H122:X122"/>
    <mergeCell ref="Y122:AA122"/>
    <mergeCell ref="AB122:AJ122"/>
    <mergeCell ref="H123:X123"/>
    <mergeCell ref="Y123:AA123"/>
    <mergeCell ref="AB123:AJ123"/>
    <mergeCell ref="H124:X124"/>
    <mergeCell ref="C116:G116"/>
    <mergeCell ref="C117:G117"/>
    <mergeCell ref="C118:G118"/>
    <mergeCell ref="H116:X116"/>
    <mergeCell ref="Y116:AA116"/>
    <mergeCell ref="AB116:AJ116"/>
    <mergeCell ref="H117:X117"/>
    <mergeCell ref="Y117:AA117"/>
    <mergeCell ref="AB117:AJ117"/>
    <mergeCell ref="H118:X118"/>
    <mergeCell ref="Y118:AA118"/>
    <mergeCell ref="AB118:AJ118"/>
    <mergeCell ref="C113:G113"/>
    <mergeCell ref="C114:G114"/>
    <mergeCell ref="C115:G115"/>
    <mergeCell ref="H113:X113"/>
    <mergeCell ref="Y113:AA113"/>
    <mergeCell ref="AB113:AJ113"/>
    <mergeCell ref="H114:X114"/>
    <mergeCell ref="Y114:AA114"/>
    <mergeCell ref="AB114:AJ114"/>
    <mergeCell ref="H115:X115"/>
    <mergeCell ref="Y115:AA115"/>
    <mergeCell ref="AB115:AJ115"/>
    <mergeCell ref="C110:G110"/>
    <mergeCell ref="C111:G111"/>
    <mergeCell ref="C112:G112"/>
    <mergeCell ref="H110:X110"/>
    <mergeCell ref="Y110:AA110"/>
    <mergeCell ref="AB110:AJ110"/>
    <mergeCell ref="H111:X111"/>
    <mergeCell ref="Y111:AA111"/>
    <mergeCell ref="AB111:AJ111"/>
    <mergeCell ref="H112:X112"/>
    <mergeCell ref="Y112:AA112"/>
    <mergeCell ref="AB112:AJ112"/>
    <mergeCell ref="C108:G108"/>
    <mergeCell ref="AL108:AP108"/>
    <mergeCell ref="C109:G109"/>
    <mergeCell ref="H108:X108"/>
    <mergeCell ref="Y108:AA108"/>
    <mergeCell ref="AB108:AJ108"/>
    <mergeCell ref="H109:X109"/>
    <mergeCell ref="Y109:AA109"/>
    <mergeCell ref="AB109:AJ109"/>
    <mergeCell ref="B103:AJ103"/>
    <mergeCell ref="C104:G104"/>
    <mergeCell ref="C105:G105"/>
    <mergeCell ref="C106:G106"/>
    <mergeCell ref="AM106:AO106"/>
    <mergeCell ref="C107:G107"/>
    <mergeCell ref="H106:X106"/>
    <mergeCell ref="Y106:AA106"/>
    <mergeCell ref="AB106:AJ106"/>
    <mergeCell ref="H107:X107"/>
    <mergeCell ref="Y107:AA107"/>
    <mergeCell ref="AB107:AJ107"/>
    <mergeCell ref="AB104:AJ104"/>
    <mergeCell ref="Y104:AA104"/>
    <mergeCell ref="H104:X104"/>
    <mergeCell ref="H105:X105"/>
    <mergeCell ref="Y105:AA105"/>
    <mergeCell ref="AB105:AJ105"/>
    <mergeCell ref="B97:L97"/>
    <mergeCell ref="Y97:AJ97"/>
    <mergeCell ref="B98:J99"/>
    <mergeCell ref="P99:V99"/>
    <mergeCell ref="Y99:AA99"/>
    <mergeCell ref="AB99:AJ99"/>
    <mergeCell ref="B100:X100"/>
    <mergeCell ref="Y100:AA101"/>
    <mergeCell ref="AB100:AJ101"/>
    <mergeCell ref="B101:X102"/>
    <mergeCell ref="Y102:AA102"/>
    <mergeCell ref="AB102:AJ102"/>
    <mergeCell ref="AB6:AJ6"/>
    <mergeCell ref="Y7:AA7"/>
    <mergeCell ref="Y6:AA6"/>
    <mergeCell ref="J14:J16"/>
    <mergeCell ref="D14:I16"/>
    <mergeCell ref="R12:R13"/>
    <mergeCell ref="S12:S13"/>
    <mergeCell ref="AE11:AF11"/>
    <mergeCell ref="AC9:AH9"/>
    <mergeCell ref="D12:Q13"/>
    <mergeCell ref="Y31:AA31"/>
    <mergeCell ref="Y30:AA30"/>
    <mergeCell ref="H31:X31"/>
    <mergeCell ref="H32:X32"/>
    <mergeCell ref="H33:X33"/>
    <mergeCell ref="Y32:AA32"/>
    <mergeCell ref="C8:F8"/>
    <mergeCell ref="AC13:AH13"/>
    <mergeCell ref="V12:W13"/>
    <mergeCell ref="T14:U16"/>
    <mergeCell ref="V14:AA16"/>
    <mergeCell ref="AB8:AB16"/>
    <mergeCell ref="AE15:AF15"/>
    <mergeCell ref="AB7:AJ7"/>
    <mergeCell ref="X20:Y20"/>
    <mergeCell ref="Z26:AA26"/>
    <mergeCell ref="AI27:AJ28"/>
    <mergeCell ref="AC19:AH19"/>
    <mergeCell ref="AI19:AJ19"/>
    <mergeCell ref="AE20:AG20"/>
    <mergeCell ref="AC25:AH25"/>
    <mergeCell ref="AC24:AJ24"/>
    <mergeCell ref="X8:AA9"/>
    <mergeCell ref="X18:AA18"/>
    <mergeCell ref="AI21:AJ21"/>
    <mergeCell ref="AE21:AG21"/>
    <mergeCell ref="AI20:AJ20"/>
    <mergeCell ref="AE26:AF26"/>
    <mergeCell ref="AI9:AJ9"/>
    <mergeCell ref="X26:Y26"/>
    <mergeCell ref="V27:AA28"/>
    <mergeCell ref="V21:AA22"/>
    <mergeCell ref="AI13:AJ13"/>
    <mergeCell ref="T21:U22"/>
    <mergeCell ref="X24:AA24"/>
    <mergeCell ref="T18:W18"/>
    <mergeCell ref="Z20:AA20"/>
    <mergeCell ref="V23:AJ23"/>
    <mergeCell ref="AM58:AO58"/>
    <mergeCell ref="AL60:AP60"/>
    <mergeCell ref="Q47:R47"/>
    <mergeCell ref="AB47:AJ47"/>
    <mergeCell ref="H40:X40"/>
    <mergeCell ref="H41:X41"/>
    <mergeCell ref="B49:L49"/>
    <mergeCell ref="C41:G41"/>
    <mergeCell ref="H34:X34"/>
    <mergeCell ref="AB34:AJ34"/>
    <mergeCell ref="AB35:AJ35"/>
    <mergeCell ref="AB36:AJ36"/>
    <mergeCell ref="AB37:AJ37"/>
    <mergeCell ref="AB38:AJ38"/>
    <mergeCell ref="AB31:AJ31"/>
    <mergeCell ref="AE27:AG27"/>
    <mergeCell ref="C30:G30"/>
    <mergeCell ref="C32:G32"/>
    <mergeCell ref="C33:G33"/>
    <mergeCell ref="B50:J51"/>
    <mergeCell ref="B53:X54"/>
    <mergeCell ref="Y60:AA60"/>
    <mergeCell ref="AB60:AJ60"/>
    <mergeCell ref="L14:S16"/>
    <mergeCell ref="AM41:AN42"/>
    <mergeCell ref="AB32:AJ32"/>
    <mergeCell ref="AB33:AJ33"/>
    <mergeCell ref="AL34:AP34"/>
    <mergeCell ref="AM32:AO32"/>
    <mergeCell ref="AB24:AB28"/>
    <mergeCell ref="C31:G31"/>
    <mergeCell ref="B42:B44"/>
    <mergeCell ref="Y49:AJ49"/>
    <mergeCell ref="C34:G34"/>
    <mergeCell ref="C35:G35"/>
    <mergeCell ref="C36:G36"/>
    <mergeCell ref="C37:G37"/>
    <mergeCell ref="C38:G38"/>
    <mergeCell ref="C39:G39"/>
    <mergeCell ref="C40:G40"/>
    <mergeCell ref="B47:C47"/>
    <mergeCell ref="H38:X38"/>
    <mergeCell ref="H39:X39"/>
    <mergeCell ref="C64:G64"/>
    <mergeCell ref="C65:G65"/>
    <mergeCell ref="C66:G66"/>
    <mergeCell ref="F7:X7"/>
    <mergeCell ref="B7:E7"/>
    <mergeCell ref="C23:D23"/>
    <mergeCell ref="B23:B28"/>
    <mergeCell ref="V26:W26"/>
    <mergeCell ref="AC27:AD27"/>
    <mergeCell ref="D25:S25"/>
    <mergeCell ref="V20:W20"/>
    <mergeCell ref="G18:K18"/>
    <mergeCell ref="D19:S19"/>
    <mergeCell ref="Z12:AA13"/>
    <mergeCell ref="X12:Y13"/>
    <mergeCell ref="AB18:AB22"/>
    <mergeCell ref="AC18:AJ18"/>
    <mergeCell ref="E23:U23"/>
    <mergeCell ref="Y54:AA54"/>
    <mergeCell ref="AB54:AJ54"/>
    <mergeCell ref="B52:X52"/>
    <mergeCell ref="AI26:AJ26"/>
    <mergeCell ref="AB51:AJ51"/>
    <mergeCell ref="Q45:R46"/>
    <mergeCell ref="AM86:AO86"/>
    <mergeCell ref="C85:G85"/>
    <mergeCell ref="C86:G86"/>
    <mergeCell ref="C77:G77"/>
    <mergeCell ref="C78:G78"/>
    <mergeCell ref="C81:G81"/>
    <mergeCell ref="C82:G82"/>
    <mergeCell ref="C79:G79"/>
    <mergeCell ref="C67:G67"/>
    <mergeCell ref="C68:G68"/>
    <mergeCell ref="Y77:AA77"/>
    <mergeCell ref="AB77:AJ77"/>
    <mergeCell ref="Y78:AA78"/>
    <mergeCell ref="AB78:AJ78"/>
    <mergeCell ref="Y79:AA79"/>
    <mergeCell ref="AB79:AJ79"/>
    <mergeCell ref="Y80:AA80"/>
    <mergeCell ref="AB80:AJ80"/>
    <mergeCell ref="Y81:AA81"/>
    <mergeCell ref="AB81:AJ81"/>
    <mergeCell ref="Y67:AA67"/>
    <mergeCell ref="AB67:AJ67"/>
    <mergeCell ref="Y68:AA68"/>
    <mergeCell ref="AB68:AJ68"/>
    <mergeCell ref="B95:C95"/>
    <mergeCell ref="Q95:R95"/>
    <mergeCell ref="AB5:AJ5"/>
    <mergeCell ref="Y5:AA5"/>
    <mergeCell ref="D9:S11"/>
    <mergeCell ref="B5:B6"/>
    <mergeCell ref="C5:X5"/>
    <mergeCell ref="C6:X6"/>
    <mergeCell ref="B8:B16"/>
    <mergeCell ref="T12:U13"/>
    <mergeCell ref="C18:F18"/>
    <mergeCell ref="M8:S8"/>
    <mergeCell ref="M18:S18"/>
    <mergeCell ref="B17:B22"/>
    <mergeCell ref="B55:AJ55"/>
    <mergeCell ref="Y52:AA53"/>
    <mergeCell ref="H37:X37"/>
    <mergeCell ref="AB52:AJ53"/>
    <mergeCell ref="Q93:R94"/>
    <mergeCell ref="C14:C16"/>
    <mergeCell ref="C17:D17"/>
    <mergeCell ref="T20:U20"/>
    <mergeCell ref="T8:W9"/>
    <mergeCell ref="P51:V51"/>
    <mergeCell ref="C69:G69"/>
    <mergeCell ref="C70:G70"/>
    <mergeCell ref="C71:G71"/>
    <mergeCell ref="C76:G76"/>
    <mergeCell ref="C74:G74"/>
    <mergeCell ref="C73:G73"/>
    <mergeCell ref="B93:P94"/>
    <mergeCell ref="C42:AA42"/>
    <mergeCell ref="C43:AA43"/>
    <mergeCell ref="C44:AA44"/>
    <mergeCell ref="Y51:AA51"/>
    <mergeCell ref="H79:X79"/>
    <mergeCell ref="H80:X80"/>
    <mergeCell ref="H81:X81"/>
    <mergeCell ref="H82:X82"/>
    <mergeCell ref="H83:X83"/>
    <mergeCell ref="H60:X60"/>
    <mergeCell ref="H67:X67"/>
    <mergeCell ref="H68:X68"/>
    <mergeCell ref="S94:AJ94"/>
    <mergeCell ref="Y83:AA83"/>
    <mergeCell ref="AB83:AJ83"/>
    <mergeCell ref="H77:X77"/>
    <mergeCell ref="H78:X78"/>
    <mergeCell ref="H61:X61"/>
    <mergeCell ref="Y61:AA61"/>
    <mergeCell ref="AB61:AJ61"/>
    <mergeCell ref="H62:X62"/>
    <mergeCell ref="Y62:AA62"/>
    <mergeCell ref="AB62:AJ62"/>
    <mergeCell ref="Y56:AA56"/>
    <mergeCell ref="H57:X57"/>
    <mergeCell ref="H56:X56"/>
    <mergeCell ref="Y57:AA57"/>
    <mergeCell ref="AB57:AJ57"/>
    <mergeCell ref="H58:X58"/>
    <mergeCell ref="Y58:AA58"/>
    <mergeCell ref="AB58:AJ58"/>
    <mergeCell ref="H59:X59"/>
    <mergeCell ref="Y59:AA59"/>
    <mergeCell ref="AB59:AJ59"/>
    <mergeCell ref="M2:W2"/>
    <mergeCell ref="C29:U29"/>
    <mergeCell ref="S47:AA47"/>
    <mergeCell ref="S46:AJ46"/>
    <mergeCell ref="B45:P46"/>
    <mergeCell ref="AB30:AJ30"/>
    <mergeCell ref="AB42:AJ44"/>
    <mergeCell ref="Y33:AA33"/>
    <mergeCell ref="Y34:AA34"/>
    <mergeCell ref="Y35:AA35"/>
    <mergeCell ref="Y36:AA36"/>
    <mergeCell ref="Y37:AA37"/>
    <mergeCell ref="Y38:AA38"/>
    <mergeCell ref="Y39:AA39"/>
    <mergeCell ref="Y40:AA40"/>
    <mergeCell ref="Y41:AA41"/>
    <mergeCell ref="H35:X35"/>
    <mergeCell ref="H36:X36"/>
    <mergeCell ref="H30:X30"/>
    <mergeCell ref="B3:C4"/>
    <mergeCell ref="D3:K4"/>
    <mergeCell ref="G8:K8"/>
    <mergeCell ref="C9:C11"/>
    <mergeCell ref="AI25:AJ25"/>
    <mergeCell ref="S95:AA95"/>
    <mergeCell ref="AB95:AJ95"/>
    <mergeCell ref="B141:P142"/>
    <mergeCell ref="S142:AJ142"/>
    <mergeCell ref="S143:AA143"/>
    <mergeCell ref="AB143:AJ143"/>
    <mergeCell ref="AB56:AJ56"/>
    <mergeCell ref="C84:G84"/>
    <mergeCell ref="C72:G72"/>
    <mergeCell ref="C80:G80"/>
    <mergeCell ref="C75:G75"/>
    <mergeCell ref="C83:G83"/>
    <mergeCell ref="C57:G57"/>
    <mergeCell ref="C58:G58"/>
    <mergeCell ref="C56:G56"/>
    <mergeCell ref="C59:G59"/>
    <mergeCell ref="C60:G60"/>
    <mergeCell ref="C61:G61"/>
    <mergeCell ref="C62:G62"/>
    <mergeCell ref="C63:G63"/>
    <mergeCell ref="C89:AJ92"/>
    <mergeCell ref="B89:B92"/>
    <mergeCell ref="Y82:AA82"/>
    <mergeCell ref="AB82:AJ82"/>
    <mergeCell ref="AB64:AJ64"/>
    <mergeCell ref="H65:X65"/>
    <mergeCell ref="Y65:AA65"/>
    <mergeCell ref="AB65:AJ65"/>
    <mergeCell ref="H66:X66"/>
    <mergeCell ref="Y66:AA66"/>
    <mergeCell ref="AB66:AJ66"/>
    <mergeCell ref="H63:X63"/>
    <mergeCell ref="Y63:AA63"/>
    <mergeCell ref="AB63:AJ63"/>
    <mergeCell ref="H64:X64"/>
    <mergeCell ref="Y64:AA64"/>
    <mergeCell ref="AB76:AJ76"/>
    <mergeCell ref="H70:X70"/>
    <mergeCell ref="Y70:AA70"/>
    <mergeCell ref="AB70:AJ70"/>
    <mergeCell ref="H71:X71"/>
    <mergeCell ref="Y71:AA71"/>
    <mergeCell ref="AB71:AJ71"/>
    <mergeCell ref="H72:X72"/>
    <mergeCell ref="Y72:AA72"/>
    <mergeCell ref="AB72:AJ72"/>
    <mergeCell ref="H73:X73"/>
    <mergeCell ref="Y73:AA73"/>
    <mergeCell ref="AB73:AJ73"/>
    <mergeCell ref="H74:X74"/>
    <mergeCell ref="Y74:AA74"/>
    <mergeCell ref="AB74:AJ74"/>
    <mergeCell ref="H75:X75"/>
    <mergeCell ref="Y75:AA75"/>
    <mergeCell ref="AB75:AJ75"/>
    <mergeCell ref="H76:X76"/>
    <mergeCell ref="M1:AB1"/>
    <mergeCell ref="H130:X130"/>
    <mergeCell ref="Y130:AA130"/>
    <mergeCell ref="AB130:AJ130"/>
    <mergeCell ref="H131:X131"/>
    <mergeCell ref="Y131:AA131"/>
    <mergeCell ref="AB131:AJ131"/>
    <mergeCell ref="H132:X132"/>
    <mergeCell ref="Y132:AA132"/>
    <mergeCell ref="AB132:AJ132"/>
    <mergeCell ref="H127:X127"/>
    <mergeCell ref="Y127:AA127"/>
    <mergeCell ref="AB127:AJ127"/>
    <mergeCell ref="H128:X128"/>
    <mergeCell ref="Y128:AA128"/>
    <mergeCell ref="AB128:AJ128"/>
    <mergeCell ref="H129:X129"/>
    <mergeCell ref="Y129:AA129"/>
    <mergeCell ref="AB129:AJ129"/>
    <mergeCell ref="H84:X84"/>
    <mergeCell ref="Y84:AA84"/>
    <mergeCell ref="AB84:AJ84"/>
    <mergeCell ref="H85:X85"/>
    <mergeCell ref="AB29:AJ29"/>
    <mergeCell ref="D95:P95"/>
    <mergeCell ref="D143:P143"/>
    <mergeCell ref="S96:AJ96"/>
    <mergeCell ref="S48:AJ48"/>
    <mergeCell ref="S144:AJ144"/>
    <mergeCell ref="L27:S28"/>
    <mergeCell ref="E26:Q26"/>
    <mergeCell ref="E20:Q20"/>
    <mergeCell ref="L21:S22"/>
    <mergeCell ref="AB39:AJ39"/>
    <mergeCell ref="AB40:AJ40"/>
    <mergeCell ref="AB41:AJ41"/>
    <mergeCell ref="C20:D20"/>
    <mergeCell ref="C26:D26"/>
    <mergeCell ref="D47:P47"/>
    <mergeCell ref="Y85:AA85"/>
    <mergeCell ref="AB85:AJ85"/>
    <mergeCell ref="H86:X86"/>
    <mergeCell ref="Y86:AA86"/>
    <mergeCell ref="AB86:AJ86"/>
    <mergeCell ref="H69:X69"/>
    <mergeCell ref="Y69:AA69"/>
    <mergeCell ref="AB69:AJ69"/>
    <mergeCell ref="Y76:AA76"/>
  </mergeCells>
  <phoneticPr fontId="2"/>
  <conditionalFormatting sqref="C18:AA22">
    <cfRule type="expression" dxfId="17" priority="3">
      <formula>$A$20=TRUE</formula>
    </cfRule>
    <cfRule type="expression" dxfId="16" priority="4">
      <formula>$A$19=TRUE</formula>
    </cfRule>
  </conditionalFormatting>
  <conditionalFormatting sqref="C24:AA28">
    <cfRule type="expression" dxfId="15" priority="1">
      <formula>$A$26=TRUE</formula>
    </cfRule>
    <cfRule type="expression" dxfId="14" priority="2">
      <formula>$A$25=TRUE</formula>
    </cfRule>
  </conditionalFormatting>
  <conditionalFormatting sqref="C42:AA42">
    <cfRule type="containsText" dxfId="13" priority="9" operator="containsText" text="入力済">
      <formula>NOT(ISERROR(SEARCH("入力済",C42)))</formula>
    </cfRule>
    <cfRule type="containsText" dxfId="12" priority="10" operator="containsText" text="未入力">
      <formula>NOT(ISERROR(SEARCH("未入力",C42)))</formula>
    </cfRule>
  </conditionalFormatting>
  <conditionalFormatting sqref="C43:AA43">
    <cfRule type="containsText" dxfId="11" priority="7" operator="containsText" text="選択されていません。">
      <formula>NOT(ISERROR(SEARCH("選択されていません。",C43)))</formula>
    </cfRule>
    <cfRule type="containsText" dxfId="10" priority="8" operator="containsText" text="選択済">
      <formula>NOT(ISERROR(SEARCH("選択済",C43)))</formula>
    </cfRule>
  </conditionalFormatting>
  <conditionalFormatting sqref="C44:AA44">
    <cfRule type="containsText" dxfId="9" priority="5" operator="containsText" text="選択が無い">
      <formula>NOT(ISERROR(SEARCH("選択が無い",C44)))</formula>
    </cfRule>
    <cfRule type="containsText" dxfId="8" priority="6" operator="containsText" text="選択済">
      <formula>NOT(ISERROR(SEARCH("選択済",C44)))</formula>
    </cfRule>
  </conditionalFormatting>
  <conditionalFormatting sqref="D9">
    <cfRule type="containsText" dxfId="7" priority="57" operator="containsText" text="郵便番号を入力ください。住所が表示されます。">
      <formula>NOT(ISERROR(SEARCH("郵便番号を入力ください。住所が表示されます。",D9)))</formula>
    </cfRule>
  </conditionalFormatting>
  <conditionalFormatting sqref="AB31 Y31:Y41">
    <cfRule type="containsText" dxfId="6" priority="15" operator="containsText" text="入力済">
      <formula>NOT(ISERROR(SEARCH("入力済",Y31)))</formula>
    </cfRule>
    <cfRule type="containsText" dxfId="5" priority="19" operator="containsText" text="未入力">
      <formula>NOT(ISERROR(SEARCH("未入力",Y31)))</formula>
    </cfRule>
  </conditionalFormatting>
  <conditionalFormatting sqref="AB35">
    <cfRule type="containsText" dxfId="4" priority="14" operator="containsText" text="選択されていません">
      <formula>NOT(ISERROR(SEARCH("選択されていません",AB35)))</formula>
    </cfRule>
  </conditionalFormatting>
  <conditionalFormatting sqref="AB35:AB41">
    <cfRule type="containsText" dxfId="3" priority="11" operator="containsText" text="選択済">
      <formula>NOT(ISERROR(SEARCH("選択済",AB35)))</formula>
    </cfRule>
  </conditionalFormatting>
  <conditionalFormatting sqref="AB38:AB41">
    <cfRule type="containsText" dxfId="2" priority="12" operator="containsText" text="選択されていません">
      <formula>NOT(ISERROR(SEARCH("選択されていません",AB38)))</formula>
    </cfRule>
  </conditionalFormatting>
  <conditionalFormatting sqref="AI9:AJ9 AI13:AJ13 AI19:AJ20 AI25:AJ26">
    <cfRule type="containsText" dxfId="1" priority="58" operator="containsText" text="日">
      <formula>NOT(ISERROR(SEARCH("日",AI9)))</formula>
    </cfRule>
    <cfRule type="containsText" dxfId="0" priority="59" operator="containsText" text="土">
      <formula>NOT(ISERROR(SEARCH("土",AI9)))</formula>
    </cfRule>
  </conditionalFormatting>
  <dataValidations xWindow="414" yWindow="412" count="9">
    <dataValidation imeMode="off" allowBlank="1" sqref="C105:C134 C57:C86 G8:K8 G24:K24 G18:K18 C32:C41" xr:uid="{00000000-0002-0000-0000-000000000000}"/>
    <dataValidation type="date" imeMode="off" operator="greaterThanOrEqual" allowBlank="1" showErrorMessage="1" errorTitle="使用日" error="使用日が過去の日付になっています。" sqref="AC9:AH9 AC13:AH13" xr:uid="{00000000-0002-0000-0000-000001000000}">
      <formula1>TODAY()</formula1>
    </dataValidation>
    <dataValidation type="date" imeMode="off" operator="greaterThanOrEqual" allowBlank="1" showErrorMessage="1" errorTitle="納品日" error="納品日が過去の日付になっています。" sqref="AC19:AH19" xr:uid="{00000000-0002-0000-0000-000002000000}">
      <formula1>TODAY()</formula1>
    </dataValidation>
    <dataValidation type="date" imeMode="off" operator="greaterThanOrEqual" allowBlank="1" showErrorMessage="1" errorTitle="返却日" error="返却日が過去の日付になっています。" sqref="AC25:AH25" xr:uid="{00000000-0002-0000-0000-000003000000}">
      <formula1>TODAY()</formula1>
    </dataValidation>
    <dataValidation operator="greaterThan" showInputMessage="1" errorTitle="必須項目" error="得意先コードは必須項目です。わからない場合はお問合せください。_x000a_【お問合せ】_x000a_0120-63-5181_x000a_info@first-mate.co.jp" promptTitle="※必須項目" prompt="得意先コードは必須項目です。_x000a_6桁の得意先コードわからない場合は、お問合せください。_x000a_【お問合せ】_x000a_0120-63-5181_x000a_info@first-mate.co.jp" sqref="D3:K4" xr:uid="{00000000-0002-0000-0000-000004000000}"/>
    <dataValidation type="custom" imeMode="off" allowBlank="1" showErrorMessage="1" errorTitle="メールアドレス" error="有効なメールアドレスを入力してください。" sqref="F7" xr:uid="{00000000-0002-0000-0000-000005000000}">
      <formula1>NOT(ISERROR(FIND("@",F7)))</formula1>
    </dataValidation>
    <dataValidation allowBlank="1" promptTitle="※必須項目の入力" prompt="得意先コードの入力はお済ですか？_x000a_6桁の得意先コードわからない場合は、お問合せください。_x000a_【お問合せ】_x000a_0120-63-5181_x000a_info@first-mate.co.jp" sqref="C5:X5" xr:uid="{00000000-0002-0000-0000-000006000000}"/>
    <dataValidation allowBlank="1" showInputMessage="1" showErrorMessage="1" promptTitle="商品名" prompt="左の欄へ商品コードを入れると商品名が表示されます。" sqref="H31:H41" xr:uid="{00000000-0002-0000-0000-000008000000}"/>
    <dataValidation type="list" allowBlank="1" showInputMessage="1" showErrorMessage="1" sqref="M2:W2" xr:uid="{CAD90B26-AA52-4E0F-BBB3-EAC4DE37B7C7}">
      <formula1>"見積 / 発注の選択,見　積　書,発　注　書"</formula1>
    </dataValidation>
  </dataValidations>
  <printOptions horizontalCentered="1" verticalCentered="1"/>
  <pageMargins left="0" right="0" top="0" bottom="0" header="0" footer="0"/>
  <pageSetup paperSize="9" scale="96" orientation="portrait" r:id="rId1"/>
  <headerFooter alignWithMargins="0"/>
  <rowBreaks count="2" manualBreakCount="2">
    <brk id="48" max="35" man="1"/>
    <brk id="96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2" r:id="rId4" name="届け先同じ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28575</xdr:rowOff>
                  </from>
                  <to>
                    <xdr:col>3</xdr:col>
                    <xdr:colOff>123825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" name="回収先同じ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28575</xdr:rowOff>
                  </from>
                  <to>
                    <xdr:col>3</xdr:col>
                    <xdr:colOff>123825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" name="洗浄返却">
              <controlPr defaultSize="0" autoLine="0" autoPict="0">
                <anchor moveWithCells="1">
                  <from>
                    <xdr:col>21</xdr:col>
                    <xdr:colOff>161925</xdr:colOff>
                    <xdr:row>28</xdr:row>
                    <xdr:rowOff>28575</xdr:rowOff>
                  </from>
                  <to>
                    <xdr:col>26</xdr:col>
                    <xdr:colOff>161925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" name="住所_手伝い">
              <controlPr defaultSize="0" autoLine="0" autoPict="0">
                <anchor moveWithCells="1">
                  <from>
                    <xdr:col>20</xdr:col>
                    <xdr:colOff>200025</xdr:colOff>
                    <xdr:row>11</xdr:row>
                    <xdr:rowOff>85725</xdr:rowOff>
                  </from>
                  <to>
                    <xdr:col>22</xdr:col>
                    <xdr:colOff>171450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" name="届け先_手伝い">
              <controlPr defaultSize="0" autoLine="0" autoPict="0">
                <anchor moveWithCells="1">
                  <from>
                    <xdr:col>20</xdr:col>
                    <xdr:colOff>200025</xdr:colOff>
                    <xdr:row>19</xdr:row>
                    <xdr:rowOff>95250</xdr:rowOff>
                  </from>
                  <to>
                    <xdr:col>22</xdr:col>
                    <xdr:colOff>171450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" name="回収先_手伝い">
              <controlPr defaultSize="0" autoLine="0" autoPict="0">
                <anchor moveWithCells="1">
                  <from>
                    <xdr:col>20</xdr:col>
                    <xdr:colOff>200025</xdr:colOff>
                    <xdr:row>25</xdr:row>
                    <xdr:rowOff>76200</xdr:rowOff>
                  </from>
                  <to>
                    <xdr:col>22</xdr:col>
                    <xdr:colOff>190500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" name="Drop Down 224">
              <controlPr defaultSize="0" autoLine="0" autoPict="0">
                <anchor moveWithCells="1">
                  <from>
                    <xdr:col>28</xdr:col>
                    <xdr:colOff>57150</xdr:colOff>
                    <xdr:row>14</xdr:row>
                    <xdr:rowOff>38100</xdr:rowOff>
                  </from>
                  <to>
                    <xdr:col>30</xdr:col>
                    <xdr:colOff>114300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" name="Drop Down 226">
              <controlPr defaultSize="0" autoLine="0" autoPict="0">
                <anchor moveWithCells="1">
                  <from>
                    <xdr:col>28</xdr:col>
                    <xdr:colOff>57150</xdr:colOff>
                    <xdr:row>9</xdr:row>
                    <xdr:rowOff>38100</xdr:rowOff>
                  </from>
                  <to>
                    <xdr:col>30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" name="Drop Down 227">
              <controlPr defaultSize="0" autoLine="0" autoPict="0">
                <anchor moveWithCells="1">
                  <from>
                    <xdr:col>31</xdr:col>
                    <xdr:colOff>200025</xdr:colOff>
                    <xdr:row>9</xdr:row>
                    <xdr:rowOff>38100</xdr:rowOff>
                  </from>
                  <to>
                    <xdr:col>33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" name="Drop Down 230">
              <controlPr defaultSize="0" autoLine="0" autoPict="0">
                <anchor moveWithCells="1">
                  <from>
                    <xdr:col>28</xdr:col>
                    <xdr:colOff>57150</xdr:colOff>
                    <xdr:row>20</xdr:row>
                    <xdr:rowOff>133350</xdr:rowOff>
                  </from>
                  <to>
                    <xdr:col>30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" name="Drop Down 233">
              <controlPr defaultSize="0" autoLine="0" autoPict="0">
                <anchor moveWithCells="1">
                  <from>
                    <xdr:col>28</xdr:col>
                    <xdr:colOff>57150</xdr:colOff>
                    <xdr:row>26</xdr:row>
                    <xdr:rowOff>104775</xdr:rowOff>
                  </from>
                  <to>
                    <xdr:col>30</xdr:col>
                    <xdr:colOff>114300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28</xdr:col>
                    <xdr:colOff>57150</xdr:colOff>
                    <xdr:row>19</xdr:row>
                    <xdr:rowOff>247650</xdr:rowOff>
                  </from>
                  <to>
                    <xdr:col>30</xdr:col>
                    <xdr:colOff>114300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6" name="Drop Down 238">
              <controlPr defaultSize="0" autoLine="0" autoPict="0">
                <anchor moveWithCells="1">
                  <from>
                    <xdr:col>28</xdr:col>
                    <xdr:colOff>57150</xdr:colOff>
                    <xdr:row>25</xdr:row>
                    <xdr:rowOff>219075</xdr:rowOff>
                  </from>
                  <to>
                    <xdr:col>30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" name="Drop Down 241">
              <controlPr defaultSize="0" autoLine="0" autoPict="0">
                <anchor moveWithCells="1">
                  <from>
                    <xdr:col>31</xdr:col>
                    <xdr:colOff>200025</xdr:colOff>
                    <xdr:row>14</xdr:row>
                    <xdr:rowOff>38100</xdr:rowOff>
                  </from>
                  <to>
                    <xdr:col>33</xdr:col>
                    <xdr:colOff>190500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" name="Drop Down 242">
              <controlPr defaultSize="0" autoLine="0" autoPict="0">
                <anchor moveWithCells="1">
                  <from>
                    <xdr:col>32</xdr:col>
                    <xdr:colOff>0</xdr:colOff>
                    <xdr:row>19</xdr:row>
                    <xdr:rowOff>247650</xdr:rowOff>
                  </from>
                  <to>
                    <xdr:col>34</xdr:col>
                    <xdr:colOff>47625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" name="Drop Down 243">
              <controlPr defaultSize="0" autoLine="0" autoPict="0">
                <anchor moveWithCells="1">
                  <from>
                    <xdr:col>32</xdr:col>
                    <xdr:colOff>0</xdr:colOff>
                    <xdr:row>20</xdr:row>
                    <xdr:rowOff>133350</xdr:rowOff>
                  </from>
                  <to>
                    <xdr:col>34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" name="Drop Down 244">
              <controlPr defaultSize="0" autoLine="0" autoPict="0">
                <anchor moveWithCells="1">
                  <from>
                    <xdr:col>31</xdr:col>
                    <xdr:colOff>219075</xdr:colOff>
                    <xdr:row>25</xdr:row>
                    <xdr:rowOff>219075</xdr:rowOff>
                  </from>
                  <to>
                    <xdr:col>33</xdr:col>
                    <xdr:colOff>219075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1" name="Drop Down 245">
              <controlPr defaultSize="0" autoLine="0" autoPict="0">
                <anchor moveWithCells="1">
                  <from>
                    <xdr:col>31</xdr:col>
                    <xdr:colOff>219075</xdr:colOff>
                    <xdr:row>26</xdr:row>
                    <xdr:rowOff>104775</xdr:rowOff>
                  </from>
                  <to>
                    <xdr:col>33</xdr:col>
                    <xdr:colOff>219075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55</xdr:row>
                    <xdr:rowOff>0</xdr:rowOff>
                  </from>
                  <to>
                    <xdr:col>27</xdr:col>
                    <xdr:colOff>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" name="住所_ELV">
              <controlPr defaultSize="0" autoFill="0" autoPict="0">
                <anchor moveWithCells="1">
                  <from>
                    <xdr:col>21</xdr:col>
                    <xdr:colOff>0</xdr:colOff>
                    <xdr:row>55</xdr:row>
                    <xdr:rowOff>0</xdr:rowOff>
                  </from>
                  <to>
                    <xdr:col>23</xdr:col>
                    <xdr:colOff>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" name="発注書_見積書">
              <controlPr defaultSize="0" autoFill="0" autoPict="0">
                <anchor moveWithCells="1">
                  <from>
                    <xdr:col>12</xdr:col>
                    <xdr:colOff>152400</xdr:colOff>
                    <xdr:row>48</xdr:row>
                    <xdr:rowOff>123825</xdr:rowOff>
                  </from>
                  <to>
                    <xdr:col>20</xdr:col>
                    <xdr:colOff>114300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" name="Group Box 256">
              <controlPr defaultSize="0" autoFill="0" autoPict="0">
                <anchor moveWithCells="1">
                  <from>
                    <xdr:col>22</xdr:col>
                    <xdr:colOff>219075</xdr:colOff>
                    <xdr:row>83</xdr:row>
                    <xdr:rowOff>0</xdr:rowOff>
                  </from>
                  <to>
                    <xdr:col>27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" name="Group Box 257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7" name="Group Box 258">
              <controlPr defaultSize="0" autoFill="0" autoPict="0">
                <anchor moveWithCells="1">
                  <from>
                    <xdr:col>22</xdr:col>
                    <xdr:colOff>219075</xdr:colOff>
                    <xdr:row>86</xdr:row>
                    <xdr:rowOff>0</xdr:rowOff>
                  </from>
                  <to>
                    <xdr:col>27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8" name="Group Box 259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9" name="Group Box 263">
              <controlPr defaultSize="0" autoFill="0" autoPict="0" altText="">
                <anchor moveWithCells="1">
                  <from>
                    <xdr:col>9</xdr:col>
                    <xdr:colOff>180975</xdr:colOff>
                    <xdr:row>0</xdr:row>
                    <xdr:rowOff>142875</xdr:rowOff>
                  </from>
                  <to>
                    <xdr:col>20</xdr:col>
                    <xdr:colOff>114300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30" name="Drop Down 265">
              <controlPr defaultSize="0" autoLine="0" autoPict="0">
                <anchor moveWithCells="1">
                  <from>
                    <xdr:col>14</xdr:col>
                    <xdr:colOff>200025</xdr:colOff>
                    <xdr:row>3</xdr:row>
                    <xdr:rowOff>38100</xdr:rowOff>
                  </from>
                  <to>
                    <xdr:col>20</xdr:col>
                    <xdr:colOff>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1" name="Check Box 26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28575</xdr:rowOff>
                  </from>
                  <to>
                    <xdr:col>20</xdr:col>
                    <xdr:colOff>200025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2" name="Group Box 269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3" name="Group Box 270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4" name="Group Box 271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5" name="Group Box 272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6" name="Group Box 273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37" name="Group Box 274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8" name="Group Box 275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39" name="Group Box 276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0" name="Group Box 277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41" name="Group Box 278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2" name="Group Box 279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3" name="Group Box 280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4" name="Group Box 281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5" name="Group Box 282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6" name="Group Box 283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7" name="Group Box 284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48" name="Group Box 285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49" name="Group Box 286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0" name="Group Box 287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1" name="Group Box 288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2" name="Group Box 289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3" name="Group Box 290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4" name="Group Box 291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5" name="Group Box 292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6" name="Group Box 293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7" name="Group Box 294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8" name="Group Box 295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59" name="Group Box 296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0" name="Group Box 297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1" name="Group Box 298">
              <controlPr defaultSize="0" autoFill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2" name="Group Box 299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3" name="Group Box 300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4" name="Group Box 301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5" name="Group Box 302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6" name="Group Box 303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7" name="Group Box 305">
              <controlPr defaultSize="0" autoFill="0" autoPict="0">
                <anchor moveWithCells="1">
                  <from>
                    <xdr:col>22</xdr:col>
                    <xdr:colOff>219075</xdr:colOff>
                    <xdr:row>103</xdr:row>
                    <xdr:rowOff>0</xdr:rowOff>
                  </from>
                  <to>
                    <xdr:col>27</xdr:col>
                    <xdr:colOff>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8" name="Group Box 306">
              <controlPr defaultSize="0" autoFill="0" autoPict="0">
                <anchor moveWithCells="1">
                  <from>
                    <xdr:col>21</xdr:col>
                    <xdr:colOff>0</xdr:colOff>
                    <xdr:row>103</xdr:row>
                    <xdr:rowOff>0</xdr:rowOff>
                  </from>
                  <to>
                    <xdr:col>23</xdr:col>
                    <xdr:colOff>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9" name="Group Box 307">
              <controlPr defaultSize="0" autoFill="0" autoPict="0">
                <anchor moveWithCells="1">
                  <from>
                    <xdr:col>12</xdr:col>
                    <xdr:colOff>152400</xdr:colOff>
                    <xdr:row>96</xdr:row>
                    <xdr:rowOff>123825</xdr:rowOff>
                  </from>
                  <to>
                    <xdr:col>20</xdr:col>
                    <xdr:colOff>114300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0" name="Group Box 308">
              <controlPr defaultSize="0" autoFill="0" autoPict="0">
                <anchor moveWithCells="1">
                  <from>
                    <xdr:col>22</xdr:col>
                    <xdr:colOff>219075</xdr:colOff>
                    <xdr:row>131</xdr:row>
                    <xdr:rowOff>0</xdr:rowOff>
                  </from>
                  <to>
                    <xdr:col>27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1" name="Group Box 309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2" name="Group Box 310">
              <controlPr defaultSize="0" autoFill="0" autoPict="0">
                <anchor moveWithCells="1">
                  <from>
                    <xdr:col>22</xdr:col>
                    <xdr:colOff>219075</xdr:colOff>
                    <xdr:row>134</xdr:row>
                    <xdr:rowOff>0</xdr:rowOff>
                  </from>
                  <to>
                    <xdr:col>27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3" name="Group Box 311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4" name="Group Box 312">
              <controlPr defaultSize="0" autoFill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23</xdr:col>
                    <xdr:colOff>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5" name="Group Box 313">
              <controlPr defaultSize="0" autoFill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23</xdr:col>
                    <xdr:colOff>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6" name="Group Box 314">
              <controlPr defaultSize="0" autoFill="0" autoPict="0">
                <anchor moveWithCells="1">
                  <from>
                    <xdr:col>21</xdr:col>
                    <xdr:colOff>0</xdr:colOff>
                    <xdr:row>106</xdr:row>
                    <xdr:rowOff>0</xdr:rowOff>
                  </from>
                  <to>
                    <xdr:col>23</xdr:col>
                    <xdr:colOff>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7" name="Group Box 315">
              <controlPr defaultSize="0" autoFill="0" autoPict="0">
                <anchor moveWithCells="1">
                  <from>
                    <xdr:col>21</xdr:col>
                    <xdr:colOff>0</xdr:colOff>
                    <xdr:row>107</xdr:row>
                    <xdr:rowOff>0</xdr:rowOff>
                  </from>
                  <to>
                    <xdr:col>23</xdr:col>
                    <xdr:colOff>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8" name="Group Box 316">
              <controlPr defaultSize="0" autoFill="0" autoPict="0">
                <anchor moveWithCells="1">
                  <from>
                    <xdr:col>21</xdr:col>
                    <xdr:colOff>0</xdr:colOff>
                    <xdr:row>108</xdr:row>
                    <xdr:rowOff>0</xdr:rowOff>
                  </from>
                  <to>
                    <xdr:col>23</xdr:col>
                    <xdr:colOff>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79" name="Group Box 317">
              <controlPr defaultSize="0" autoFill="0" autoPict="0">
                <anchor moveWithCells="1">
                  <from>
                    <xdr:col>21</xdr:col>
                    <xdr:colOff>0</xdr:colOff>
                    <xdr:row>109</xdr:row>
                    <xdr:rowOff>0</xdr:rowOff>
                  </from>
                  <to>
                    <xdr:col>23</xdr:col>
                    <xdr:colOff>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0" name="Group Box 318">
              <controlPr defaultSize="0" autoFill="0" autoPict="0">
                <anchor moveWithCells="1">
                  <from>
                    <xdr:col>21</xdr:col>
                    <xdr:colOff>0</xdr:colOff>
                    <xdr:row>110</xdr:row>
                    <xdr:rowOff>0</xdr:rowOff>
                  </from>
                  <to>
                    <xdr:col>23</xdr:col>
                    <xdr:colOff>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1" name="Group Box 319">
              <controlPr defaultSize="0" autoFill="0" autoPict="0">
                <anchor moveWithCells="1">
                  <from>
                    <xdr:col>21</xdr:col>
                    <xdr:colOff>0</xdr:colOff>
                    <xdr:row>111</xdr:row>
                    <xdr:rowOff>0</xdr:rowOff>
                  </from>
                  <to>
                    <xdr:col>23</xdr:col>
                    <xdr:colOff>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2" name="Group Box 320">
              <controlPr defaultSize="0" autoFill="0" autoPict="0">
                <anchor moveWithCells="1">
                  <from>
                    <xdr:col>21</xdr:col>
                    <xdr:colOff>0</xdr:colOff>
                    <xdr:row>112</xdr:row>
                    <xdr:rowOff>0</xdr:rowOff>
                  </from>
                  <to>
                    <xdr:col>23</xdr:col>
                    <xdr:colOff>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83" name="Group Box 321">
              <controlPr defaultSize="0" autoFill="0" autoPict="0">
                <anchor moveWithCells="1">
                  <from>
                    <xdr:col>21</xdr:col>
                    <xdr:colOff>0</xdr:colOff>
                    <xdr:row>113</xdr:row>
                    <xdr:rowOff>0</xdr:rowOff>
                  </from>
                  <to>
                    <xdr:col>23</xdr:col>
                    <xdr:colOff>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4" name="Group Box 322">
              <controlPr defaultSize="0" autoFill="0" autoPict="0">
                <anchor moveWithCells="1">
                  <from>
                    <xdr:col>21</xdr:col>
                    <xdr:colOff>0</xdr:colOff>
                    <xdr:row>114</xdr:row>
                    <xdr:rowOff>0</xdr:rowOff>
                  </from>
                  <to>
                    <xdr:col>23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5" name="Group Box 323">
              <controlPr defaultSize="0" autoFill="0" autoPict="0">
                <anchor moveWithCells="1">
                  <from>
                    <xdr:col>21</xdr:col>
                    <xdr:colOff>0</xdr:colOff>
                    <xdr:row>115</xdr:row>
                    <xdr:rowOff>0</xdr:rowOff>
                  </from>
                  <to>
                    <xdr:col>23</xdr:col>
                    <xdr:colOff>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86" name="Group Box 324">
              <controlPr defaultSize="0" autoFill="0" autoPict="0">
                <anchor moveWithCells="1">
                  <from>
                    <xdr:col>21</xdr:col>
                    <xdr:colOff>0</xdr:colOff>
                    <xdr:row>116</xdr:row>
                    <xdr:rowOff>0</xdr:rowOff>
                  </from>
                  <to>
                    <xdr:col>23</xdr:col>
                    <xdr:colOff>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87" name="Group Box 325">
              <controlPr defaultSize="0" autoFill="0" autoPict="0">
                <anchor moveWithCells="1">
                  <from>
                    <xdr:col>21</xdr:col>
                    <xdr:colOff>0</xdr:colOff>
                    <xdr:row>117</xdr:row>
                    <xdr:rowOff>0</xdr:rowOff>
                  </from>
                  <to>
                    <xdr:col>23</xdr:col>
                    <xdr:colOff>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88" name="Group Box 326">
              <controlPr defaultSize="0" autoFill="0" autoPict="0">
                <anchor moveWithCells="1">
                  <from>
                    <xdr:col>21</xdr:col>
                    <xdr:colOff>0</xdr:colOff>
                    <xdr:row>118</xdr:row>
                    <xdr:rowOff>0</xdr:rowOff>
                  </from>
                  <to>
                    <xdr:col>23</xdr:col>
                    <xdr:colOff>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9" name="Group Box 327">
              <controlPr defaultSize="0" autoFill="0" autoPict="0">
                <anchor moveWithCells="1">
                  <from>
                    <xdr:col>21</xdr:col>
                    <xdr:colOff>0</xdr:colOff>
                    <xdr:row>119</xdr:row>
                    <xdr:rowOff>0</xdr:rowOff>
                  </from>
                  <to>
                    <xdr:col>23</xdr:col>
                    <xdr:colOff>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90" name="Group Box 328">
              <controlPr defaultSize="0" autoFill="0" autoPict="0">
                <anchor moveWithCells="1">
                  <from>
                    <xdr:col>21</xdr:col>
                    <xdr:colOff>0</xdr:colOff>
                    <xdr:row>120</xdr:row>
                    <xdr:rowOff>0</xdr:rowOff>
                  </from>
                  <to>
                    <xdr:col>23</xdr:col>
                    <xdr:colOff>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91" name="Group Box 329">
              <controlPr defaultSize="0" autoFill="0" autoPict="0">
                <anchor moveWithCells="1">
                  <from>
                    <xdr:col>21</xdr:col>
                    <xdr:colOff>0</xdr:colOff>
                    <xdr:row>121</xdr:row>
                    <xdr:rowOff>0</xdr:rowOff>
                  </from>
                  <to>
                    <xdr:col>23</xdr:col>
                    <xdr:colOff>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92" name="Group Box 330">
              <controlPr defaultSize="0" autoFill="0" autoPict="0">
                <anchor moveWithCells="1">
                  <from>
                    <xdr:col>21</xdr:col>
                    <xdr:colOff>0</xdr:colOff>
                    <xdr:row>122</xdr:row>
                    <xdr:rowOff>0</xdr:rowOff>
                  </from>
                  <to>
                    <xdr:col>23</xdr:col>
                    <xdr:colOff>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93" name="Group Box 331">
              <controlPr defaultSize="0" autoFill="0" autoPict="0">
                <anchor moveWithCells="1">
                  <from>
                    <xdr:col>21</xdr:col>
                    <xdr:colOff>0</xdr:colOff>
                    <xdr:row>123</xdr:row>
                    <xdr:rowOff>0</xdr:rowOff>
                  </from>
                  <to>
                    <xdr:col>23</xdr:col>
                    <xdr:colOff>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94" name="Group Box 332">
              <controlPr defaultSize="0" autoFill="0" autoPict="0">
                <anchor moveWithCells="1">
                  <from>
                    <xdr:col>21</xdr:col>
                    <xdr:colOff>0</xdr:colOff>
                    <xdr:row>124</xdr:row>
                    <xdr:rowOff>0</xdr:rowOff>
                  </from>
                  <to>
                    <xdr:col>23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95" name="Group Box 333">
              <controlPr defaultSize="0" autoFill="0" autoPict="0">
                <anchor moveWithCells="1">
                  <from>
                    <xdr:col>21</xdr:col>
                    <xdr:colOff>0</xdr:colOff>
                    <xdr:row>125</xdr:row>
                    <xdr:rowOff>0</xdr:rowOff>
                  </from>
                  <to>
                    <xdr:col>23</xdr:col>
                    <xdr:colOff>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6" name="Group Box 334">
              <controlPr defaultSize="0" autoFill="0" autoPict="0">
                <anchor moveWithCells="1">
                  <from>
                    <xdr:col>21</xdr:col>
                    <xdr:colOff>0</xdr:colOff>
                    <xdr:row>126</xdr:row>
                    <xdr:rowOff>0</xdr:rowOff>
                  </from>
                  <to>
                    <xdr:col>23</xdr:col>
                    <xdr:colOff>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7" name="Group Box 335">
              <controlPr defaultSize="0" autoFill="0" autoPict="0">
                <anchor moveWithCells="1">
                  <from>
                    <xdr:col>21</xdr:col>
                    <xdr:colOff>0</xdr:colOff>
                    <xdr:row>127</xdr:row>
                    <xdr:rowOff>0</xdr:rowOff>
                  </from>
                  <to>
                    <xdr:col>23</xdr:col>
                    <xdr:colOff>0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98" name="Group Box 336">
              <controlPr defaultSize="0" autoFill="0" autoPict="0">
                <anchor moveWithCells="1">
                  <from>
                    <xdr:col>21</xdr:col>
                    <xdr:colOff>0</xdr:colOff>
                    <xdr:row>128</xdr:row>
                    <xdr:rowOff>0</xdr:rowOff>
                  </from>
                  <to>
                    <xdr:col>23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99" name="Group Box 337">
              <controlPr defaultSize="0" autoFill="0" autoPict="0">
                <anchor moveWithCells="1">
                  <from>
                    <xdr:col>21</xdr:col>
                    <xdr:colOff>0</xdr:colOff>
                    <xdr:row>129</xdr:row>
                    <xdr:rowOff>0</xdr:rowOff>
                  </from>
                  <to>
                    <xdr:col>23</xdr:col>
                    <xdr:colOff>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00" name="Group Box 338">
              <controlPr defaultSize="0" autoFill="0" autoPict="0">
                <anchor moveWithCells="1">
                  <from>
                    <xdr:col>21</xdr:col>
                    <xdr:colOff>0</xdr:colOff>
                    <xdr:row>130</xdr:row>
                    <xdr:rowOff>0</xdr:rowOff>
                  </from>
                  <to>
                    <xdr:col>23</xdr:col>
                    <xdr:colOff>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01" name="Group Box 339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02" name="Group Box 340">
              <controlPr defaultSize="0" autoFill="0" autoPict="0">
                <anchor moveWithCells="1">
                  <from>
                    <xdr:col>21</xdr:col>
                    <xdr:colOff>0</xdr:colOff>
                    <xdr:row>132</xdr:row>
                    <xdr:rowOff>0</xdr:rowOff>
                  </from>
                  <to>
                    <xdr:col>23</xdr:col>
                    <xdr:colOff>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3" name="Group Box 341">
              <controlPr defaultSize="0" autoFill="0" autoPict="0">
                <anchor moveWithCells="1">
                  <from>
                    <xdr:col>21</xdr:col>
                    <xdr:colOff>0</xdr:colOff>
                    <xdr:row>133</xdr:row>
                    <xdr:rowOff>0</xdr:rowOff>
                  </from>
                  <to>
                    <xdr:col>23</xdr:col>
                    <xdr:colOff>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4" name="Group Box 342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5" name="Group Box 343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6" name="Group Box 344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7" name="Group Box 345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8" name="Group Box 346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09" name="Check Box 348">
              <controlPr locked="0" defaultSize="0" autoFill="0" autoLine="0" autoPict="0">
                <anchor moveWithCells="1">
                  <from>
                    <xdr:col>19</xdr:col>
                    <xdr:colOff>219075</xdr:colOff>
                    <xdr:row>16</xdr:row>
                    <xdr:rowOff>28575</xdr:rowOff>
                  </from>
                  <to>
                    <xdr:col>20</xdr:col>
                    <xdr:colOff>200025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10" name="Check Box 349">
              <controlPr defaultSize="0" autoFill="0" autoLine="0" autoPict="0">
                <anchor moveWithCells="1">
                  <from>
                    <xdr:col>28</xdr:col>
                    <xdr:colOff>38100</xdr:colOff>
                    <xdr:row>24</xdr:row>
                    <xdr:rowOff>361950</xdr:rowOff>
                  </from>
                  <to>
                    <xdr:col>35</xdr:col>
                    <xdr:colOff>152400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1" name="Check Box 350">
              <controlPr defaultSize="0" autoFill="0" autoLine="0" autoPict="0">
                <anchor moveWithCells="1">
                  <from>
                    <xdr:col>28</xdr:col>
                    <xdr:colOff>38100</xdr:colOff>
                    <xdr:row>19</xdr:row>
                    <xdr:rowOff>0</xdr:rowOff>
                  </from>
                  <to>
                    <xdr:col>35</xdr:col>
                    <xdr:colOff>142875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2" name="住所_ELV 有 無">
              <controlPr defaultSize="0" autoLine="0" autoPict="0">
                <anchor moveWithCells="1">
                  <from>
                    <xdr:col>20</xdr:col>
                    <xdr:colOff>200025</xdr:colOff>
                    <xdr:row>8</xdr:row>
                    <xdr:rowOff>161925</xdr:rowOff>
                  </from>
                  <to>
                    <xdr:col>22</xdr:col>
                    <xdr:colOff>171450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3" name="住所_駐車場 有 無">
              <controlPr defaultSize="0" autoLine="0" autoPict="0">
                <anchor moveWithCells="1">
                  <from>
                    <xdr:col>24</xdr:col>
                    <xdr:colOff>200025</xdr:colOff>
                    <xdr:row>8</xdr:row>
                    <xdr:rowOff>161925</xdr:rowOff>
                  </from>
                  <to>
                    <xdr:col>26</xdr:col>
                    <xdr:colOff>171450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4" name="届け先_ELV 有 無">
              <controlPr defaultSize="0" autoLine="0" autoPict="0">
                <anchor moveWithCells="1">
                  <from>
                    <xdr:col>20</xdr:col>
                    <xdr:colOff>200025</xdr:colOff>
                    <xdr:row>18</xdr:row>
                    <xdr:rowOff>95250</xdr:rowOff>
                  </from>
                  <to>
                    <xdr:col>22</xdr:col>
                    <xdr:colOff>171450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15" name="届け先_駐車場 有 無">
              <controlPr defaultSize="0" autoLine="0" autoPict="0">
                <anchor moveWithCells="1">
                  <from>
                    <xdr:col>24</xdr:col>
                    <xdr:colOff>200025</xdr:colOff>
                    <xdr:row>18</xdr:row>
                    <xdr:rowOff>95250</xdr:rowOff>
                  </from>
                  <to>
                    <xdr:col>26</xdr:col>
                    <xdr:colOff>171450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16" name="回収先_駐車場 有 無">
              <controlPr defaultSize="0" autoLine="0" autoPict="0">
                <anchor moveWithCells="1">
                  <from>
                    <xdr:col>24</xdr:col>
                    <xdr:colOff>200025</xdr:colOff>
                    <xdr:row>24</xdr:row>
                    <xdr:rowOff>95250</xdr:rowOff>
                  </from>
                  <to>
                    <xdr:col>26</xdr:col>
                    <xdr:colOff>171450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17" name="回収先_ELV 有 無">
              <controlPr defaultSize="0" autoLine="0" autoPict="0">
                <anchor moveWithCells="1">
                  <from>
                    <xdr:col>20</xdr:col>
                    <xdr:colOff>200025</xdr:colOff>
                    <xdr:row>24</xdr:row>
                    <xdr:rowOff>95250</xdr:rowOff>
                  </from>
                  <to>
                    <xdr:col>22</xdr:col>
                    <xdr:colOff>171450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18" name="Group Box 363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19" name="Group Box 364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20" name="Group Box 365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21" name="Group Box 366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22" name="Group Box 367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23" name="Group Box 368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24" name="Group Box 369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25" name="Group Box 370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26" name="Group Box 371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27" name="Group Box 372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28" name="Group Box 373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29" name="Group Box 374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30" name="Group Box 375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31" name="Group Box 376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32" name="Group Box 377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33" name="Group Box 378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34" name="Group Box 379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35" name="Group Box 380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36" name="Group Box 381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37" name="Group Box 382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38" name="Group Box 383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39" name="Group Box 384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40" name="Group Box 385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41" name="Group Box 386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42" name="Group Box 387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43" name="Group Box 388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44" name="Group Box 389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45" name="Group Box 390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46" name="Group Box 391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47" name="Group Box 392">
              <controlPr defaultSize="0" autoFill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48" name="Group Box 393">
              <controlPr defaultSize="0" autoFill="0" autoPict="0">
                <anchor moveWithCells="1">
                  <from>
                    <xdr:col>22</xdr:col>
                    <xdr:colOff>219075</xdr:colOff>
                    <xdr:row>56</xdr:row>
                    <xdr:rowOff>0</xdr:rowOff>
                  </from>
                  <to>
                    <xdr:col>27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49" name="Group Box 394">
              <controlPr defaultSize="0" autoFill="0" autoPict="0">
                <anchor moveWithCells="1">
                  <from>
                    <xdr:col>22</xdr:col>
                    <xdr:colOff>219075</xdr:colOff>
                    <xdr:row>57</xdr:row>
                    <xdr:rowOff>0</xdr:rowOff>
                  </from>
                  <to>
                    <xdr:col>27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50" name="Group Box 395">
              <controlPr defaultSize="0" autoFill="0" autoPict="0">
                <anchor moveWithCells="1">
                  <from>
                    <xdr:col>22</xdr:col>
                    <xdr:colOff>219075</xdr:colOff>
                    <xdr:row>58</xdr:row>
                    <xdr:rowOff>0</xdr:rowOff>
                  </from>
                  <to>
                    <xdr:col>27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1" name="Group Box 396">
              <controlPr defaultSize="0" autoFill="0" autoPict="0">
                <anchor moveWithCells="1">
                  <from>
                    <xdr:col>22</xdr:col>
                    <xdr:colOff>219075</xdr:colOff>
                    <xdr:row>59</xdr:row>
                    <xdr:rowOff>0</xdr:rowOff>
                  </from>
                  <to>
                    <xdr:col>27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52" name="Group Box 397">
              <controlPr defaultSize="0" autoFill="0" autoPict="0">
                <anchor moveWithCells="1">
                  <from>
                    <xdr:col>22</xdr:col>
                    <xdr:colOff>219075</xdr:colOff>
                    <xdr:row>60</xdr:row>
                    <xdr:rowOff>0</xdr:rowOff>
                  </from>
                  <to>
                    <xdr:col>27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53" name="Group Box 398">
              <controlPr defaultSize="0" autoFill="0" autoPict="0">
                <anchor moveWithCells="1">
                  <from>
                    <xdr:col>22</xdr:col>
                    <xdr:colOff>219075</xdr:colOff>
                    <xdr:row>61</xdr:row>
                    <xdr:rowOff>0</xdr:rowOff>
                  </from>
                  <to>
                    <xdr:col>27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54" name="Group Box 399">
              <controlPr defaultSize="0" autoFill="0" autoPict="0">
                <anchor moveWithCells="1">
                  <from>
                    <xdr:col>22</xdr:col>
                    <xdr:colOff>219075</xdr:colOff>
                    <xdr:row>62</xdr:row>
                    <xdr:rowOff>0</xdr:rowOff>
                  </from>
                  <to>
                    <xdr:col>27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55" name="Group Box 400">
              <controlPr defaultSize="0" autoFill="0" autoPict="0">
                <anchor moveWithCells="1">
                  <from>
                    <xdr:col>22</xdr:col>
                    <xdr:colOff>219075</xdr:colOff>
                    <xdr:row>63</xdr:row>
                    <xdr:rowOff>0</xdr:rowOff>
                  </from>
                  <to>
                    <xdr:col>27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56" name="Group Box 401">
              <controlPr defaultSize="0" autoFill="0" autoPict="0">
                <anchor moveWithCells="1">
                  <from>
                    <xdr:col>22</xdr:col>
                    <xdr:colOff>219075</xdr:colOff>
                    <xdr:row>64</xdr:row>
                    <xdr:rowOff>0</xdr:rowOff>
                  </from>
                  <to>
                    <xdr:col>27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57" name="Group Box 402">
              <controlPr defaultSize="0" autoFill="0" autoPict="0">
                <anchor moveWithCells="1">
                  <from>
                    <xdr:col>22</xdr:col>
                    <xdr:colOff>219075</xdr:colOff>
                    <xdr:row>65</xdr:row>
                    <xdr:rowOff>0</xdr:rowOff>
                  </from>
                  <to>
                    <xdr:col>27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58" name="Group Box 403">
              <controlPr defaultSize="0" autoFill="0" autoPict="0">
                <anchor moveWithCells="1">
                  <from>
                    <xdr:col>22</xdr:col>
                    <xdr:colOff>219075</xdr:colOff>
                    <xdr:row>66</xdr:row>
                    <xdr:rowOff>0</xdr:rowOff>
                  </from>
                  <to>
                    <xdr:col>27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59" name="Group Box 404">
              <controlPr defaultSize="0" autoFill="0" autoPict="0">
                <anchor moveWithCells="1">
                  <from>
                    <xdr:col>22</xdr:col>
                    <xdr:colOff>219075</xdr:colOff>
                    <xdr:row>67</xdr:row>
                    <xdr:rowOff>0</xdr:rowOff>
                  </from>
                  <to>
                    <xdr:col>27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60" name="Group Box 405">
              <controlPr defaultSize="0" autoFill="0" autoPict="0">
                <anchor moveWithCells="1">
                  <from>
                    <xdr:col>22</xdr:col>
                    <xdr:colOff>219075</xdr:colOff>
                    <xdr:row>68</xdr:row>
                    <xdr:rowOff>0</xdr:rowOff>
                  </from>
                  <to>
                    <xdr:col>27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61" name="Group Box 406">
              <controlPr defaultSize="0" autoFill="0" autoPict="0">
                <anchor moveWithCells="1">
                  <from>
                    <xdr:col>22</xdr:col>
                    <xdr:colOff>219075</xdr:colOff>
                    <xdr:row>69</xdr:row>
                    <xdr:rowOff>0</xdr:rowOff>
                  </from>
                  <to>
                    <xdr:col>27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62" name="Group Box 407">
              <controlPr defaultSize="0" autoFill="0" autoPict="0">
                <anchor moveWithCells="1">
                  <from>
                    <xdr:col>22</xdr:col>
                    <xdr:colOff>219075</xdr:colOff>
                    <xdr:row>70</xdr:row>
                    <xdr:rowOff>0</xdr:rowOff>
                  </from>
                  <to>
                    <xdr:col>27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63" name="Group Box 408">
              <controlPr defaultSize="0" autoFill="0" autoPict="0">
                <anchor moveWithCells="1">
                  <from>
                    <xdr:col>22</xdr:col>
                    <xdr:colOff>219075</xdr:colOff>
                    <xdr:row>71</xdr:row>
                    <xdr:rowOff>0</xdr:rowOff>
                  </from>
                  <to>
                    <xdr:col>27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64" name="Group Box 409">
              <controlPr defaultSize="0" autoFill="0" autoPict="0">
                <anchor moveWithCells="1">
                  <from>
                    <xdr:col>22</xdr:col>
                    <xdr:colOff>219075</xdr:colOff>
                    <xdr:row>72</xdr:row>
                    <xdr:rowOff>0</xdr:rowOff>
                  </from>
                  <to>
                    <xdr:col>27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65" name="Group Box 410">
              <controlPr defaultSize="0" autoFill="0" autoPict="0">
                <anchor moveWithCells="1">
                  <from>
                    <xdr:col>22</xdr:col>
                    <xdr:colOff>219075</xdr:colOff>
                    <xdr:row>73</xdr:row>
                    <xdr:rowOff>0</xdr:rowOff>
                  </from>
                  <to>
                    <xdr:col>27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66" name="Group Box 411">
              <controlPr defaultSize="0" autoFill="0" autoPict="0">
                <anchor moveWithCells="1">
                  <from>
                    <xdr:col>22</xdr:col>
                    <xdr:colOff>219075</xdr:colOff>
                    <xdr:row>74</xdr:row>
                    <xdr:rowOff>0</xdr:rowOff>
                  </from>
                  <to>
                    <xdr:col>27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67" name="Group Box 412">
              <controlPr defaultSize="0" autoFill="0" autoPict="0">
                <anchor moveWithCells="1">
                  <from>
                    <xdr:col>22</xdr:col>
                    <xdr:colOff>219075</xdr:colOff>
                    <xdr:row>75</xdr:row>
                    <xdr:rowOff>0</xdr:rowOff>
                  </from>
                  <to>
                    <xdr:col>27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68" name="Group Box 413">
              <controlPr defaultSize="0" autoFill="0" autoPict="0">
                <anchor moveWithCells="1">
                  <from>
                    <xdr:col>22</xdr:col>
                    <xdr:colOff>219075</xdr:colOff>
                    <xdr:row>76</xdr:row>
                    <xdr:rowOff>0</xdr:rowOff>
                  </from>
                  <to>
                    <xdr:col>27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69" name="Group Box 414">
              <controlPr defaultSize="0" autoFill="0" autoPict="0">
                <anchor moveWithCells="1">
                  <from>
                    <xdr:col>22</xdr:col>
                    <xdr:colOff>219075</xdr:colOff>
                    <xdr:row>77</xdr:row>
                    <xdr:rowOff>0</xdr:rowOff>
                  </from>
                  <to>
                    <xdr:col>27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70" name="Group Box 415">
              <controlPr defaultSize="0" autoFill="0" autoPict="0">
                <anchor moveWithCells="1">
                  <from>
                    <xdr:col>22</xdr:col>
                    <xdr:colOff>219075</xdr:colOff>
                    <xdr:row>78</xdr:row>
                    <xdr:rowOff>0</xdr:rowOff>
                  </from>
                  <to>
                    <xdr:col>27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71" name="Group Box 416">
              <controlPr defaultSize="0" autoFill="0" autoPict="0">
                <anchor moveWithCells="1">
                  <from>
                    <xdr:col>22</xdr:col>
                    <xdr:colOff>219075</xdr:colOff>
                    <xdr:row>79</xdr:row>
                    <xdr:rowOff>0</xdr:rowOff>
                  </from>
                  <to>
                    <xdr:col>27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72" name="Group Box 417">
              <controlPr defaultSize="0" autoFill="0" autoPict="0">
                <anchor moveWithCells="1">
                  <from>
                    <xdr:col>22</xdr:col>
                    <xdr:colOff>219075</xdr:colOff>
                    <xdr:row>80</xdr:row>
                    <xdr:rowOff>0</xdr:rowOff>
                  </from>
                  <to>
                    <xdr:col>27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73" name="Group Box 418">
              <controlPr defaultSize="0" autoFill="0" autoPict="0">
                <anchor moveWithCells="1">
                  <from>
                    <xdr:col>22</xdr:col>
                    <xdr:colOff>219075</xdr:colOff>
                    <xdr:row>81</xdr:row>
                    <xdr:rowOff>0</xdr:rowOff>
                  </from>
                  <to>
                    <xdr:col>27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74" name="Group Box 419">
              <controlPr defaultSize="0" autoFill="0" autoPict="0">
                <anchor moveWithCells="1">
                  <from>
                    <xdr:col>22</xdr:col>
                    <xdr:colOff>219075</xdr:colOff>
                    <xdr:row>82</xdr:row>
                    <xdr:rowOff>0</xdr:rowOff>
                  </from>
                  <to>
                    <xdr:col>27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75" name="Group Box 420">
              <controlPr defaultSize="0" autoFill="0" autoPict="0">
                <anchor moveWithCells="1">
                  <from>
                    <xdr:col>22</xdr:col>
                    <xdr:colOff>219075</xdr:colOff>
                    <xdr:row>83</xdr:row>
                    <xdr:rowOff>0</xdr:rowOff>
                  </from>
                  <to>
                    <xdr:col>27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76" name="Group Box 421">
              <controlPr defaultSize="0" autoFill="0" autoPict="0">
                <anchor moveWithCells="1">
                  <from>
                    <xdr:col>22</xdr:col>
                    <xdr:colOff>219075</xdr:colOff>
                    <xdr:row>84</xdr:row>
                    <xdr:rowOff>0</xdr:rowOff>
                  </from>
                  <to>
                    <xdr:col>27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77" name="Group Box 422">
              <controlPr defaultSize="0" autoFill="0" autoPict="0">
                <anchor moveWithCells="1">
                  <from>
                    <xdr:col>22</xdr:col>
                    <xdr:colOff>219075</xdr:colOff>
                    <xdr:row>85</xdr:row>
                    <xdr:rowOff>0</xdr:rowOff>
                  </from>
                  <to>
                    <xdr:col>27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78" name="Group Box 423">
              <controlPr defaultSize="0" autoFill="0" autoPict="0">
                <anchor moveWithCells="1">
                  <from>
                    <xdr:col>22</xdr:col>
                    <xdr:colOff>219075</xdr:colOff>
                    <xdr:row>56</xdr:row>
                    <xdr:rowOff>0</xdr:rowOff>
                  </from>
                  <to>
                    <xdr:col>27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79" name="Group Box 424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80" name="Group Box 425">
              <controlPr defaultSize="0" autoFill="0" autoPict="0">
                <anchor moveWithCells="1">
                  <from>
                    <xdr:col>22</xdr:col>
                    <xdr:colOff>219075</xdr:colOff>
                    <xdr:row>57</xdr:row>
                    <xdr:rowOff>0</xdr:rowOff>
                  </from>
                  <to>
                    <xdr:col>27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81" name="Group Box 426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82" name="Group Box 427">
              <controlPr defaultSize="0" autoFill="0" autoPict="0">
                <anchor moveWithCells="1">
                  <from>
                    <xdr:col>22</xdr:col>
                    <xdr:colOff>219075</xdr:colOff>
                    <xdr:row>58</xdr:row>
                    <xdr:rowOff>0</xdr:rowOff>
                  </from>
                  <to>
                    <xdr:col>27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83" name="Group Box 428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84" name="Group Box 429">
              <controlPr defaultSize="0" autoFill="0" autoPict="0">
                <anchor moveWithCells="1">
                  <from>
                    <xdr:col>22</xdr:col>
                    <xdr:colOff>219075</xdr:colOff>
                    <xdr:row>59</xdr:row>
                    <xdr:rowOff>0</xdr:rowOff>
                  </from>
                  <to>
                    <xdr:col>27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85" name="Group Box 430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86" name="Group Box 431">
              <controlPr defaultSize="0" autoFill="0" autoPict="0">
                <anchor moveWithCells="1">
                  <from>
                    <xdr:col>22</xdr:col>
                    <xdr:colOff>219075</xdr:colOff>
                    <xdr:row>60</xdr:row>
                    <xdr:rowOff>0</xdr:rowOff>
                  </from>
                  <to>
                    <xdr:col>27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87" name="Group Box 432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88" name="Group Box 433">
              <controlPr defaultSize="0" autoFill="0" autoPict="0">
                <anchor moveWithCells="1">
                  <from>
                    <xdr:col>22</xdr:col>
                    <xdr:colOff>219075</xdr:colOff>
                    <xdr:row>61</xdr:row>
                    <xdr:rowOff>0</xdr:rowOff>
                  </from>
                  <to>
                    <xdr:col>27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89" name="Group Box 434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90" name="Group Box 435">
              <controlPr defaultSize="0" autoFill="0" autoPict="0">
                <anchor moveWithCells="1">
                  <from>
                    <xdr:col>22</xdr:col>
                    <xdr:colOff>219075</xdr:colOff>
                    <xdr:row>62</xdr:row>
                    <xdr:rowOff>0</xdr:rowOff>
                  </from>
                  <to>
                    <xdr:col>27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91" name="Group Box 436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92" name="Group Box 437">
              <controlPr defaultSize="0" autoFill="0" autoPict="0">
                <anchor moveWithCells="1">
                  <from>
                    <xdr:col>22</xdr:col>
                    <xdr:colOff>219075</xdr:colOff>
                    <xdr:row>63</xdr:row>
                    <xdr:rowOff>0</xdr:rowOff>
                  </from>
                  <to>
                    <xdr:col>27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93" name="Group Box 438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94" name="Group Box 439">
              <controlPr defaultSize="0" autoFill="0" autoPict="0">
                <anchor moveWithCells="1">
                  <from>
                    <xdr:col>22</xdr:col>
                    <xdr:colOff>219075</xdr:colOff>
                    <xdr:row>64</xdr:row>
                    <xdr:rowOff>0</xdr:rowOff>
                  </from>
                  <to>
                    <xdr:col>27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95" name="Group Box 440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96" name="Group Box 441">
              <controlPr defaultSize="0" autoFill="0" autoPict="0">
                <anchor moveWithCells="1">
                  <from>
                    <xdr:col>22</xdr:col>
                    <xdr:colOff>219075</xdr:colOff>
                    <xdr:row>65</xdr:row>
                    <xdr:rowOff>0</xdr:rowOff>
                  </from>
                  <to>
                    <xdr:col>27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97" name="Group Box 442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98" name="Group Box 443">
              <controlPr defaultSize="0" autoFill="0" autoPict="0">
                <anchor moveWithCells="1">
                  <from>
                    <xdr:col>22</xdr:col>
                    <xdr:colOff>219075</xdr:colOff>
                    <xdr:row>66</xdr:row>
                    <xdr:rowOff>0</xdr:rowOff>
                  </from>
                  <to>
                    <xdr:col>27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99" name="Group Box 444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00" name="Group Box 445">
              <controlPr defaultSize="0" autoFill="0" autoPict="0">
                <anchor moveWithCells="1">
                  <from>
                    <xdr:col>22</xdr:col>
                    <xdr:colOff>219075</xdr:colOff>
                    <xdr:row>67</xdr:row>
                    <xdr:rowOff>0</xdr:rowOff>
                  </from>
                  <to>
                    <xdr:col>27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01" name="Group Box 446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02" name="Group Box 447">
              <controlPr defaultSize="0" autoFill="0" autoPict="0">
                <anchor moveWithCells="1">
                  <from>
                    <xdr:col>22</xdr:col>
                    <xdr:colOff>219075</xdr:colOff>
                    <xdr:row>68</xdr:row>
                    <xdr:rowOff>0</xdr:rowOff>
                  </from>
                  <to>
                    <xdr:col>27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03" name="Group Box 448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04" name="Group Box 449">
              <controlPr defaultSize="0" autoFill="0" autoPict="0">
                <anchor moveWithCells="1">
                  <from>
                    <xdr:col>22</xdr:col>
                    <xdr:colOff>219075</xdr:colOff>
                    <xdr:row>69</xdr:row>
                    <xdr:rowOff>0</xdr:rowOff>
                  </from>
                  <to>
                    <xdr:col>27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05" name="Group Box 450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06" name="Group Box 451">
              <controlPr defaultSize="0" autoFill="0" autoPict="0">
                <anchor moveWithCells="1">
                  <from>
                    <xdr:col>22</xdr:col>
                    <xdr:colOff>219075</xdr:colOff>
                    <xdr:row>70</xdr:row>
                    <xdr:rowOff>0</xdr:rowOff>
                  </from>
                  <to>
                    <xdr:col>27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07" name="Group Box 452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08" name="Group Box 453">
              <controlPr defaultSize="0" autoFill="0" autoPict="0">
                <anchor moveWithCells="1">
                  <from>
                    <xdr:col>22</xdr:col>
                    <xdr:colOff>219075</xdr:colOff>
                    <xdr:row>71</xdr:row>
                    <xdr:rowOff>0</xdr:rowOff>
                  </from>
                  <to>
                    <xdr:col>27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09" name="Group Box 454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10" name="Group Box 455">
              <controlPr defaultSize="0" autoFill="0" autoPict="0">
                <anchor moveWithCells="1">
                  <from>
                    <xdr:col>22</xdr:col>
                    <xdr:colOff>219075</xdr:colOff>
                    <xdr:row>72</xdr:row>
                    <xdr:rowOff>0</xdr:rowOff>
                  </from>
                  <to>
                    <xdr:col>27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11" name="Group Box 456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12" name="Group Box 457">
              <controlPr defaultSize="0" autoFill="0" autoPict="0">
                <anchor moveWithCells="1">
                  <from>
                    <xdr:col>22</xdr:col>
                    <xdr:colOff>219075</xdr:colOff>
                    <xdr:row>73</xdr:row>
                    <xdr:rowOff>0</xdr:rowOff>
                  </from>
                  <to>
                    <xdr:col>27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13" name="Group Box 458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14" name="Group Box 459">
              <controlPr defaultSize="0" autoFill="0" autoPict="0">
                <anchor moveWithCells="1">
                  <from>
                    <xdr:col>22</xdr:col>
                    <xdr:colOff>219075</xdr:colOff>
                    <xdr:row>74</xdr:row>
                    <xdr:rowOff>0</xdr:rowOff>
                  </from>
                  <to>
                    <xdr:col>27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15" name="Group Box 460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16" name="Group Box 461">
              <controlPr defaultSize="0" autoFill="0" autoPict="0">
                <anchor moveWithCells="1">
                  <from>
                    <xdr:col>22</xdr:col>
                    <xdr:colOff>219075</xdr:colOff>
                    <xdr:row>75</xdr:row>
                    <xdr:rowOff>0</xdr:rowOff>
                  </from>
                  <to>
                    <xdr:col>27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17" name="Group Box 462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18" name="Group Box 463">
              <controlPr defaultSize="0" autoFill="0" autoPict="0">
                <anchor moveWithCells="1">
                  <from>
                    <xdr:col>22</xdr:col>
                    <xdr:colOff>219075</xdr:colOff>
                    <xdr:row>76</xdr:row>
                    <xdr:rowOff>0</xdr:rowOff>
                  </from>
                  <to>
                    <xdr:col>27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19" name="Group Box 464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20" name="Group Box 465">
              <controlPr defaultSize="0" autoFill="0" autoPict="0">
                <anchor moveWithCells="1">
                  <from>
                    <xdr:col>22</xdr:col>
                    <xdr:colOff>219075</xdr:colOff>
                    <xdr:row>77</xdr:row>
                    <xdr:rowOff>0</xdr:rowOff>
                  </from>
                  <to>
                    <xdr:col>27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21" name="Group Box 466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22" name="Group Box 467">
              <controlPr defaultSize="0" autoFill="0" autoPict="0">
                <anchor moveWithCells="1">
                  <from>
                    <xdr:col>22</xdr:col>
                    <xdr:colOff>219075</xdr:colOff>
                    <xdr:row>78</xdr:row>
                    <xdr:rowOff>0</xdr:rowOff>
                  </from>
                  <to>
                    <xdr:col>27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23" name="Group Box 468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24" name="Group Box 469">
              <controlPr defaultSize="0" autoFill="0" autoPict="0">
                <anchor moveWithCells="1">
                  <from>
                    <xdr:col>22</xdr:col>
                    <xdr:colOff>219075</xdr:colOff>
                    <xdr:row>79</xdr:row>
                    <xdr:rowOff>0</xdr:rowOff>
                  </from>
                  <to>
                    <xdr:col>27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25" name="Group Box 470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26" name="Group Box 471">
              <controlPr defaultSize="0" autoFill="0" autoPict="0">
                <anchor moveWithCells="1">
                  <from>
                    <xdr:col>22</xdr:col>
                    <xdr:colOff>219075</xdr:colOff>
                    <xdr:row>80</xdr:row>
                    <xdr:rowOff>0</xdr:rowOff>
                  </from>
                  <to>
                    <xdr:col>27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27" name="Group Box 472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28" name="Group Box 473">
              <controlPr defaultSize="0" autoFill="0" autoPict="0">
                <anchor moveWithCells="1">
                  <from>
                    <xdr:col>22</xdr:col>
                    <xdr:colOff>219075</xdr:colOff>
                    <xdr:row>81</xdr:row>
                    <xdr:rowOff>0</xdr:rowOff>
                  </from>
                  <to>
                    <xdr:col>27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29" name="Group Box 474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30" name="Group Box 475">
              <controlPr defaultSize="0" autoFill="0" autoPict="0">
                <anchor moveWithCells="1">
                  <from>
                    <xdr:col>22</xdr:col>
                    <xdr:colOff>219075</xdr:colOff>
                    <xdr:row>82</xdr:row>
                    <xdr:rowOff>0</xdr:rowOff>
                  </from>
                  <to>
                    <xdr:col>27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31" name="Group Box 476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32" name="Group Box 477">
              <controlPr defaultSize="0" autoFill="0" autoPict="0">
                <anchor moveWithCells="1">
                  <from>
                    <xdr:col>22</xdr:col>
                    <xdr:colOff>219075</xdr:colOff>
                    <xdr:row>83</xdr:row>
                    <xdr:rowOff>0</xdr:rowOff>
                  </from>
                  <to>
                    <xdr:col>27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33" name="Group Box 478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34" name="Group Box 479">
              <controlPr defaultSize="0" autoFill="0" autoPict="0">
                <anchor moveWithCells="1">
                  <from>
                    <xdr:col>22</xdr:col>
                    <xdr:colOff>219075</xdr:colOff>
                    <xdr:row>84</xdr:row>
                    <xdr:rowOff>0</xdr:rowOff>
                  </from>
                  <to>
                    <xdr:col>27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35" name="Group Box 480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36" name="Group Box 481">
              <controlPr defaultSize="0" autoFill="0" autoPict="0">
                <anchor moveWithCells="1">
                  <from>
                    <xdr:col>22</xdr:col>
                    <xdr:colOff>219075</xdr:colOff>
                    <xdr:row>85</xdr:row>
                    <xdr:rowOff>0</xdr:rowOff>
                  </from>
                  <to>
                    <xdr:col>27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37" name="Group Box 482">
              <controlPr defaultSize="0" autoFill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38" name="Group Box 483">
              <controlPr defaultSize="0" autoFill="0" autoPict="0">
                <anchor moveWithCells="1">
                  <from>
                    <xdr:col>22</xdr:col>
                    <xdr:colOff>219075</xdr:colOff>
                    <xdr:row>104</xdr:row>
                    <xdr:rowOff>0</xdr:rowOff>
                  </from>
                  <to>
                    <xdr:col>27</xdr:col>
                    <xdr:colOff>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39" name="Group Box 484">
              <controlPr defaultSize="0" autoFill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23</xdr:col>
                    <xdr:colOff>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40" name="Group Box 485">
              <controlPr defaultSize="0" autoFill="0" autoPict="0">
                <anchor moveWithCells="1">
                  <from>
                    <xdr:col>22</xdr:col>
                    <xdr:colOff>219075</xdr:colOff>
                    <xdr:row>105</xdr:row>
                    <xdr:rowOff>0</xdr:rowOff>
                  </from>
                  <to>
                    <xdr:col>27</xdr:col>
                    <xdr:colOff>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41" name="Group Box 486">
              <controlPr defaultSize="0" autoFill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23</xdr:col>
                    <xdr:colOff>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42" name="Group Box 487">
              <controlPr defaultSize="0" autoFill="0" autoPict="0">
                <anchor moveWithCells="1">
                  <from>
                    <xdr:col>22</xdr:col>
                    <xdr:colOff>219075</xdr:colOff>
                    <xdr:row>106</xdr:row>
                    <xdr:rowOff>0</xdr:rowOff>
                  </from>
                  <to>
                    <xdr:col>27</xdr:col>
                    <xdr:colOff>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43" name="Group Box 488">
              <controlPr defaultSize="0" autoFill="0" autoPict="0">
                <anchor moveWithCells="1">
                  <from>
                    <xdr:col>21</xdr:col>
                    <xdr:colOff>0</xdr:colOff>
                    <xdr:row>106</xdr:row>
                    <xdr:rowOff>0</xdr:rowOff>
                  </from>
                  <to>
                    <xdr:col>23</xdr:col>
                    <xdr:colOff>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44" name="Group Box 489">
              <controlPr defaultSize="0" autoFill="0" autoPict="0">
                <anchor moveWithCells="1">
                  <from>
                    <xdr:col>22</xdr:col>
                    <xdr:colOff>219075</xdr:colOff>
                    <xdr:row>107</xdr:row>
                    <xdr:rowOff>0</xdr:rowOff>
                  </from>
                  <to>
                    <xdr:col>27</xdr:col>
                    <xdr:colOff>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45" name="Group Box 490">
              <controlPr defaultSize="0" autoFill="0" autoPict="0">
                <anchor moveWithCells="1">
                  <from>
                    <xdr:col>21</xdr:col>
                    <xdr:colOff>0</xdr:colOff>
                    <xdr:row>107</xdr:row>
                    <xdr:rowOff>0</xdr:rowOff>
                  </from>
                  <to>
                    <xdr:col>23</xdr:col>
                    <xdr:colOff>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46" name="Group Box 491">
              <controlPr defaultSize="0" autoFill="0" autoPict="0">
                <anchor moveWithCells="1">
                  <from>
                    <xdr:col>22</xdr:col>
                    <xdr:colOff>219075</xdr:colOff>
                    <xdr:row>108</xdr:row>
                    <xdr:rowOff>0</xdr:rowOff>
                  </from>
                  <to>
                    <xdr:col>27</xdr:col>
                    <xdr:colOff>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47" name="Group Box 492">
              <controlPr defaultSize="0" autoFill="0" autoPict="0">
                <anchor moveWithCells="1">
                  <from>
                    <xdr:col>21</xdr:col>
                    <xdr:colOff>0</xdr:colOff>
                    <xdr:row>108</xdr:row>
                    <xdr:rowOff>0</xdr:rowOff>
                  </from>
                  <to>
                    <xdr:col>23</xdr:col>
                    <xdr:colOff>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48" name="Group Box 493">
              <controlPr defaultSize="0" autoFill="0" autoPict="0">
                <anchor moveWithCells="1">
                  <from>
                    <xdr:col>22</xdr:col>
                    <xdr:colOff>219075</xdr:colOff>
                    <xdr:row>109</xdr:row>
                    <xdr:rowOff>0</xdr:rowOff>
                  </from>
                  <to>
                    <xdr:col>27</xdr:col>
                    <xdr:colOff>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49" name="Group Box 494">
              <controlPr defaultSize="0" autoFill="0" autoPict="0">
                <anchor moveWithCells="1">
                  <from>
                    <xdr:col>21</xdr:col>
                    <xdr:colOff>0</xdr:colOff>
                    <xdr:row>109</xdr:row>
                    <xdr:rowOff>0</xdr:rowOff>
                  </from>
                  <to>
                    <xdr:col>23</xdr:col>
                    <xdr:colOff>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50" name="Group Box 495">
              <controlPr defaultSize="0" autoFill="0" autoPict="0">
                <anchor moveWithCells="1">
                  <from>
                    <xdr:col>22</xdr:col>
                    <xdr:colOff>219075</xdr:colOff>
                    <xdr:row>110</xdr:row>
                    <xdr:rowOff>0</xdr:rowOff>
                  </from>
                  <to>
                    <xdr:col>27</xdr:col>
                    <xdr:colOff>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51" name="Group Box 496">
              <controlPr defaultSize="0" autoFill="0" autoPict="0">
                <anchor moveWithCells="1">
                  <from>
                    <xdr:col>21</xdr:col>
                    <xdr:colOff>0</xdr:colOff>
                    <xdr:row>110</xdr:row>
                    <xdr:rowOff>0</xdr:rowOff>
                  </from>
                  <to>
                    <xdr:col>23</xdr:col>
                    <xdr:colOff>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52" name="Group Box 497">
              <controlPr defaultSize="0" autoFill="0" autoPict="0">
                <anchor moveWithCells="1">
                  <from>
                    <xdr:col>22</xdr:col>
                    <xdr:colOff>219075</xdr:colOff>
                    <xdr:row>111</xdr:row>
                    <xdr:rowOff>0</xdr:rowOff>
                  </from>
                  <to>
                    <xdr:col>27</xdr:col>
                    <xdr:colOff>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53" name="Group Box 498">
              <controlPr defaultSize="0" autoFill="0" autoPict="0">
                <anchor moveWithCells="1">
                  <from>
                    <xdr:col>21</xdr:col>
                    <xdr:colOff>0</xdr:colOff>
                    <xdr:row>111</xdr:row>
                    <xdr:rowOff>0</xdr:rowOff>
                  </from>
                  <to>
                    <xdr:col>23</xdr:col>
                    <xdr:colOff>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54" name="Group Box 499">
              <controlPr defaultSize="0" autoFill="0" autoPict="0">
                <anchor moveWithCells="1">
                  <from>
                    <xdr:col>22</xdr:col>
                    <xdr:colOff>219075</xdr:colOff>
                    <xdr:row>112</xdr:row>
                    <xdr:rowOff>0</xdr:rowOff>
                  </from>
                  <to>
                    <xdr:col>27</xdr:col>
                    <xdr:colOff>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55" name="Group Box 500">
              <controlPr defaultSize="0" autoFill="0" autoPict="0">
                <anchor moveWithCells="1">
                  <from>
                    <xdr:col>21</xdr:col>
                    <xdr:colOff>0</xdr:colOff>
                    <xdr:row>112</xdr:row>
                    <xdr:rowOff>0</xdr:rowOff>
                  </from>
                  <to>
                    <xdr:col>23</xdr:col>
                    <xdr:colOff>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56" name="Group Box 501">
              <controlPr defaultSize="0" autoFill="0" autoPict="0">
                <anchor moveWithCells="1">
                  <from>
                    <xdr:col>22</xdr:col>
                    <xdr:colOff>219075</xdr:colOff>
                    <xdr:row>113</xdr:row>
                    <xdr:rowOff>0</xdr:rowOff>
                  </from>
                  <to>
                    <xdr:col>27</xdr:col>
                    <xdr:colOff>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57" name="Group Box 502">
              <controlPr defaultSize="0" autoFill="0" autoPict="0">
                <anchor moveWithCells="1">
                  <from>
                    <xdr:col>21</xdr:col>
                    <xdr:colOff>0</xdr:colOff>
                    <xdr:row>113</xdr:row>
                    <xdr:rowOff>0</xdr:rowOff>
                  </from>
                  <to>
                    <xdr:col>23</xdr:col>
                    <xdr:colOff>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58" name="Group Box 503">
              <controlPr defaultSize="0" autoFill="0" autoPict="0">
                <anchor moveWithCells="1">
                  <from>
                    <xdr:col>22</xdr:col>
                    <xdr:colOff>219075</xdr:colOff>
                    <xdr:row>114</xdr:row>
                    <xdr:rowOff>0</xdr:rowOff>
                  </from>
                  <to>
                    <xdr:col>27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59" name="Group Box 504">
              <controlPr defaultSize="0" autoFill="0" autoPict="0">
                <anchor moveWithCells="1">
                  <from>
                    <xdr:col>21</xdr:col>
                    <xdr:colOff>0</xdr:colOff>
                    <xdr:row>114</xdr:row>
                    <xdr:rowOff>0</xdr:rowOff>
                  </from>
                  <to>
                    <xdr:col>23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60" name="Group Box 505">
              <controlPr defaultSize="0" autoFill="0" autoPict="0">
                <anchor moveWithCells="1">
                  <from>
                    <xdr:col>22</xdr:col>
                    <xdr:colOff>219075</xdr:colOff>
                    <xdr:row>115</xdr:row>
                    <xdr:rowOff>0</xdr:rowOff>
                  </from>
                  <to>
                    <xdr:col>27</xdr:col>
                    <xdr:colOff>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61" name="Group Box 506">
              <controlPr defaultSize="0" autoFill="0" autoPict="0">
                <anchor moveWithCells="1">
                  <from>
                    <xdr:col>21</xdr:col>
                    <xdr:colOff>0</xdr:colOff>
                    <xdr:row>115</xdr:row>
                    <xdr:rowOff>0</xdr:rowOff>
                  </from>
                  <to>
                    <xdr:col>23</xdr:col>
                    <xdr:colOff>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62" name="Group Box 507">
              <controlPr defaultSize="0" autoFill="0" autoPict="0">
                <anchor moveWithCells="1">
                  <from>
                    <xdr:col>22</xdr:col>
                    <xdr:colOff>219075</xdr:colOff>
                    <xdr:row>116</xdr:row>
                    <xdr:rowOff>0</xdr:rowOff>
                  </from>
                  <to>
                    <xdr:col>27</xdr:col>
                    <xdr:colOff>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63" name="Group Box 508">
              <controlPr defaultSize="0" autoFill="0" autoPict="0">
                <anchor moveWithCells="1">
                  <from>
                    <xdr:col>21</xdr:col>
                    <xdr:colOff>0</xdr:colOff>
                    <xdr:row>116</xdr:row>
                    <xdr:rowOff>0</xdr:rowOff>
                  </from>
                  <to>
                    <xdr:col>23</xdr:col>
                    <xdr:colOff>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64" name="Group Box 509">
              <controlPr defaultSize="0" autoFill="0" autoPict="0">
                <anchor moveWithCells="1">
                  <from>
                    <xdr:col>22</xdr:col>
                    <xdr:colOff>219075</xdr:colOff>
                    <xdr:row>117</xdr:row>
                    <xdr:rowOff>0</xdr:rowOff>
                  </from>
                  <to>
                    <xdr:col>27</xdr:col>
                    <xdr:colOff>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65" name="Group Box 510">
              <controlPr defaultSize="0" autoFill="0" autoPict="0">
                <anchor moveWithCells="1">
                  <from>
                    <xdr:col>21</xdr:col>
                    <xdr:colOff>0</xdr:colOff>
                    <xdr:row>117</xdr:row>
                    <xdr:rowOff>0</xdr:rowOff>
                  </from>
                  <to>
                    <xdr:col>23</xdr:col>
                    <xdr:colOff>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66" name="Group Box 511">
              <controlPr defaultSize="0" autoFill="0" autoPict="0">
                <anchor moveWithCells="1">
                  <from>
                    <xdr:col>22</xdr:col>
                    <xdr:colOff>219075</xdr:colOff>
                    <xdr:row>118</xdr:row>
                    <xdr:rowOff>0</xdr:rowOff>
                  </from>
                  <to>
                    <xdr:col>27</xdr:col>
                    <xdr:colOff>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67" name="Group Box 512">
              <controlPr defaultSize="0" autoFill="0" autoPict="0">
                <anchor moveWithCells="1">
                  <from>
                    <xdr:col>21</xdr:col>
                    <xdr:colOff>0</xdr:colOff>
                    <xdr:row>118</xdr:row>
                    <xdr:rowOff>0</xdr:rowOff>
                  </from>
                  <to>
                    <xdr:col>23</xdr:col>
                    <xdr:colOff>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68" name="Group Box 513">
              <controlPr defaultSize="0" autoFill="0" autoPict="0">
                <anchor moveWithCells="1">
                  <from>
                    <xdr:col>22</xdr:col>
                    <xdr:colOff>219075</xdr:colOff>
                    <xdr:row>119</xdr:row>
                    <xdr:rowOff>0</xdr:rowOff>
                  </from>
                  <to>
                    <xdr:col>27</xdr:col>
                    <xdr:colOff>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69" name="Group Box 514">
              <controlPr defaultSize="0" autoFill="0" autoPict="0">
                <anchor moveWithCells="1">
                  <from>
                    <xdr:col>21</xdr:col>
                    <xdr:colOff>0</xdr:colOff>
                    <xdr:row>119</xdr:row>
                    <xdr:rowOff>0</xdr:rowOff>
                  </from>
                  <to>
                    <xdr:col>23</xdr:col>
                    <xdr:colOff>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70" name="Group Box 515">
              <controlPr defaultSize="0" autoFill="0" autoPict="0">
                <anchor moveWithCells="1">
                  <from>
                    <xdr:col>22</xdr:col>
                    <xdr:colOff>219075</xdr:colOff>
                    <xdr:row>120</xdr:row>
                    <xdr:rowOff>0</xdr:rowOff>
                  </from>
                  <to>
                    <xdr:col>27</xdr:col>
                    <xdr:colOff>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71" name="Group Box 516">
              <controlPr defaultSize="0" autoFill="0" autoPict="0">
                <anchor moveWithCells="1">
                  <from>
                    <xdr:col>21</xdr:col>
                    <xdr:colOff>0</xdr:colOff>
                    <xdr:row>120</xdr:row>
                    <xdr:rowOff>0</xdr:rowOff>
                  </from>
                  <to>
                    <xdr:col>23</xdr:col>
                    <xdr:colOff>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72" name="Group Box 517">
              <controlPr defaultSize="0" autoFill="0" autoPict="0">
                <anchor moveWithCells="1">
                  <from>
                    <xdr:col>22</xdr:col>
                    <xdr:colOff>219075</xdr:colOff>
                    <xdr:row>121</xdr:row>
                    <xdr:rowOff>0</xdr:rowOff>
                  </from>
                  <to>
                    <xdr:col>27</xdr:col>
                    <xdr:colOff>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73" name="Group Box 518">
              <controlPr defaultSize="0" autoFill="0" autoPict="0">
                <anchor moveWithCells="1">
                  <from>
                    <xdr:col>21</xdr:col>
                    <xdr:colOff>0</xdr:colOff>
                    <xdr:row>121</xdr:row>
                    <xdr:rowOff>0</xdr:rowOff>
                  </from>
                  <to>
                    <xdr:col>23</xdr:col>
                    <xdr:colOff>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74" name="Group Box 519">
              <controlPr defaultSize="0" autoFill="0" autoPict="0">
                <anchor moveWithCells="1">
                  <from>
                    <xdr:col>22</xdr:col>
                    <xdr:colOff>219075</xdr:colOff>
                    <xdr:row>122</xdr:row>
                    <xdr:rowOff>0</xdr:rowOff>
                  </from>
                  <to>
                    <xdr:col>27</xdr:col>
                    <xdr:colOff>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75" name="Group Box 520">
              <controlPr defaultSize="0" autoFill="0" autoPict="0">
                <anchor moveWithCells="1">
                  <from>
                    <xdr:col>21</xdr:col>
                    <xdr:colOff>0</xdr:colOff>
                    <xdr:row>122</xdr:row>
                    <xdr:rowOff>0</xdr:rowOff>
                  </from>
                  <to>
                    <xdr:col>23</xdr:col>
                    <xdr:colOff>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76" name="Group Box 521">
              <controlPr defaultSize="0" autoFill="0" autoPict="0">
                <anchor moveWithCells="1">
                  <from>
                    <xdr:col>22</xdr:col>
                    <xdr:colOff>219075</xdr:colOff>
                    <xdr:row>123</xdr:row>
                    <xdr:rowOff>0</xdr:rowOff>
                  </from>
                  <to>
                    <xdr:col>27</xdr:col>
                    <xdr:colOff>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77" name="Group Box 522">
              <controlPr defaultSize="0" autoFill="0" autoPict="0">
                <anchor moveWithCells="1">
                  <from>
                    <xdr:col>21</xdr:col>
                    <xdr:colOff>0</xdr:colOff>
                    <xdr:row>123</xdr:row>
                    <xdr:rowOff>0</xdr:rowOff>
                  </from>
                  <to>
                    <xdr:col>23</xdr:col>
                    <xdr:colOff>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78" name="Group Box 523">
              <controlPr defaultSize="0" autoFill="0" autoPict="0">
                <anchor moveWithCells="1">
                  <from>
                    <xdr:col>22</xdr:col>
                    <xdr:colOff>219075</xdr:colOff>
                    <xdr:row>124</xdr:row>
                    <xdr:rowOff>0</xdr:rowOff>
                  </from>
                  <to>
                    <xdr:col>27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79" name="Group Box 524">
              <controlPr defaultSize="0" autoFill="0" autoPict="0">
                <anchor moveWithCells="1">
                  <from>
                    <xdr:col>21</xdr:col>
                    <xdr:colOff>0</xdr:colOff>
                    <xdr:row>124</xdr:row>
                    <xdr:rowOff>0</xdr:rowOff>
                  </from>
                  <to>
                    <xdr:col>23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80" name="Group Box 525">
              <controlPr defaultSize="0" autoFill="0" autoPict="0">
                <anchor moveWithCells="1">
                  <from>
                    <xdr:col>22</xdr:col>
                    <xdr:colOff>219075</xdr:colOff>
                    <xdr:row>125</xdr:row>
                    <xdr:rowOff>0</xdr:rowOff>
                  </from>
                  <to>
                    <xdr:col>27</xdr:col>
                    <xdr:colOff>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81" name="Group Box 526">
              <controlPr defaultSize="0" autoFill="0" autoPict="0">
                <anchor moveWithCells="1">
                  <from>
                    <xdr:col>21</xdr:col>
                    <xdr:colOff>0</xdr:colOff>
                    <xdr:row>125</xdr:row>
                    <xdr:rowOff>0</xdr:rowOff>
                  </from>
                  <to>
                    <xdr:col>23</xdr:col>
                    <xdr:colOff>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82" name="Group Box 527">
              <controlPr defaultSize="0" autoFill="0" autoPict="0">
                <anchor moveWithCells="1">
                  <from>
                    <xdr:col>22</xdr:col>
                    <xdr:colOff>219075</xdr:colOff>
                    <xdr:row>126</xdr:row>
                    <xdr:rowOff>0</xdr:rowOff>
                  </from>
                  <to>
                    <xdr:col>27</xdr:col>
                    <xdr:colOff>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83" name="Group Box 528">
              <controlPr defaultSize="0" autoFill="0" autoPict="0">
                <anchor moveWithCells="1">
                  <from>
                    <xdr:col>21</xdr:col>
                    <xdr:colOff>0</xdr:colOff>
                    <xdr:row>126</xdr:row>
                    <xdr:rowOff>0</xdr:rowOff>
                  </from>
                  <to>
                    <xdr:col>23</xdr:col>
                    <xdr:colOff>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84" name="Group Box 529">
              <controlPr defaultSize="0" autoFill="0" autoPict="0">
                <anchor moveWithCells="1">
                  <from>
                    <xdr:col>22</xdr:col>
                    <xdr:colOff>219075</xdr:colOff>
                    <xdr:row>127</xdr:row>
                    <xdr:rowOff>0</xdr:rowOff>
                  </from>
                  <to>
                    <xdr:col>27</xdr:col>
                    <xdr:colOff>0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85" name="Group Box 530">
              <controlPr defaultSize="0" autoFill="0" autoPict="0">
                <anchor moveWithCells="1">
                  <from>
                    <xdr:col>21</xdr:col>
                    <xdr:colOff>0</xdr:colOff>
                    <xdr:row>127</xdr:row>
                    <xdr:rowOff>0</xdr:rowOff>
                  </from>
                  <to>
                    <xdr:col>23</xdr:col>
                    <xdr:colOff>0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86" name="Group Box 531">
              <controlPr defaultSize="0" autoFill="0" autoPict="0">
                <anchor moveWithCells="1">
                  <from>
                    <xdr:col>22</xdr:col>
                    <xdr:colOff>219075</xdr:colOff>
                    <xdr:row>128</xdr:row>
                    <xdr:rowOff>0</xdr:rowOff>
                  </from>
                  <to>
                    <xdr:col>27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87" name="Group Box 532">
              <controlPr defaultSize="0" autoFill="0" autoPict="0">
                <anchor moveWithCells="1">
                  <from>
                    <xdr:col>21</xdr:col>
                    <xdr:colOff>0</xdr:colOff>
                    <xdr:row>128</xdr:row>
                    <xdr:rowOff>0</xdr:rowOff>
                  </from>
                  <to>
                    <xdr:col>23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88" name="Group Box 533">
              <controlPr defaultSize="0" autoFill="0" autoPict="0">
                <anchor moveWithCells="1">
                  <from>
                    <xdr:col>22</xdr:col>
                    <xdr:colOff>219075</xdr:colOff>
                    <xdr:row>129</xdr:row>
                    <xdr:rowOff>0</xdr:rowOff>
                  </from>
                  <to>
                    <xdr:col>27</xdr:col>
                    <xdr:colOff>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89" name="Group Box 534">
              <controlPr defaultSize="0" autoFill="0" autoPict="0">
                <anchor moveWithCells="1">
                  <from>
                    <xdr:col>21</xdr:col>
                    <xdr:colOff>0</xdr:colOff>
                    <xdr:row>129</xdr:row>
                    <xdr:rowOff>0</xdr:rowOff>
                  </from>
                  <to>
                    <xdr:col>23</xdr:col>
                    <xdr:colOff>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90" name="Group Box 535">
              <controlPr defaultSize="0" autoFill="0" autoPict="0">
                <anchor moveWithCells="1">
                  <from>
                    <xdr:col>22</xdr:col>
                    <xdr:colOff>219075</xdr:colOff>
                    <xdr:row>130</xdr:row>
                    <xdr:rowOff>0</xdr:rowOff>
                  </from>
                  <to>
                    <xdr:col>27</xdr:col>
                    <xdr:colOff>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91" name="Group Box 536">
              <controlPr defaultSize="0" autoFill="0" autoPict="0">
                <anchor moveWithCells="1">
                  <from>
                    <xdr:col>21</xdr:col>
                    <xdr:colOff>0</xdr:colOff>
                    <xdr:row>130</xdr:row>
                    <xdr:rowOff>0</xdr:rowOff>
                  </from>
                  <to>
                    <xdr:col>23</xdr:col>
                    <xdr:colOff>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92" name="Group Box 537">
              <controlPr defaultSize="0" autoFill="0" autoPict="0">
                <anchor moveWithCells="1">
                  <from>
                    <xdr:col>22</xdr:col>
                    <xdr:colOff>219075</xdr:colOff>
                    <xdr:row>131</xdr:row>
                    <xdr:rowOff>0</xdr:rowOff>
                  </from>
                  <to>
                    <xdr:col>27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93" name="Group Box 538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94" name="Group Box 539">
              <controlPr defaultSize="0" autoFill="0" autoPict="0">
                <anchor moveWithCells="1">
                  <from>
                    <xdr:col>22</xdr:col>
                    <xdr:colOff>219075</xdr:colOff>
                    <xdr:row>132</xdr:row>
                    <xdr:rowOff>0</xdr:rowOff>
                  </from>
                  <to>
                    <xdr:col>27</xdr:col>
                    <xdr:colOff>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95" name="Group Box 540">
              <controlPr defaultSize="0" autoFill="0" autoPict="0">
                <anchor moveWithCells="1">
                  <from>
                    <xdr:col>21</xdr:col>
                    <xdr:colOff>0</xdr:colOff>
                    <xdr:row>132</xdr:row>
                    <xdr:rowOff>0</xdr:rowOff>
                  </from>
                  <to>
                    <xdr:col>23</xdr:col>
                    <xdr:colOff>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96" name="Group Box 541">
              <controlPr defaultSize="0" autoFill="0" autoPict="0">
                <anchor moveWithCells="1">
                  <from>
                    <xdr:col>22</xdr:col>
                    <xdr:colOff>219075</xdr:colOff>
                    <xdr:row>133</xdr:row>
                    <xdr:rowOff>0</xdr:rowOff>
                  </from>
                  <to>
                    <xdr:col>27</xdr:col>
                    <xdr:colOff>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97" name="Group Box 542">
              <controlPr defaultSize="0" autoFill="0" autoPict="0">
                <anchor moveWithCells="1">
                  <from>
                    <xdr:col>21</xdr:col>
                    <xdr:colOff>0</xdr:colOff>
                    <xdr:row>133</xdr:row>
                    <xdr:rowOff>0</xdr:rowOff>
                  </from>
                  <to>
                    <xdr:col>23</xdr:col>
                    <xdr:colOff>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98" name="Group Box 543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99" name="Group Box 544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300" name="Group Box 545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01" name="Group Box 546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302" name="Group Box 547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303" name="Group Box 548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304" name="Group Box 549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305" name="Group Box 550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306" name="Group Box 551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307" name="Group Box 552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308" name="Group Box 553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09" name="Group Box 554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10" name="Group Box 555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11" name="Group Box 556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12" name="Group Box 557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13" name="Group Box 558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14" name="Group Box 559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315" name="Group Box 560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316" name="Group Box 561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317" name="Group Box 562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318" name="Group Box 563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319" name="Group Box 564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320" name="Group Box 565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321" name="Group Box 566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322" name="Group Box 567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323" name="Group Box 568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324" name="Group Box 569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325" name="Group Box 570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326" name="Group Box 571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327" name="Group Box 572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328" name="Group Box 573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329" name="Group Box 574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330" name="Group Box 575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331" name="Group Box 576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332" name="Group Box 577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333" name="Group Box 578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334" name="Group Box 579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335" name="Group Box 580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336" name="Group Box 581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37" name="Group Box 582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38" name="Group Box 583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339" name="Group Box 584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340" name="Group Box 585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341" name="Group Box 586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342" name="Group Box 587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43" name="Group Box 588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44" name="Group Box 589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45" name="Group Box 590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46" name="Group Box 591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47" name="Group Box 592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48" name="Group Box 593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49" name="Group Box 594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50" name="Group Box 595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51" name="Group Box 596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52" name="Group Box 597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353" name="Group Box 598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54" name="Group Box 599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55" name="Group Box 600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56" name="Group Box 601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357" name="Group Box 602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358" name="Group Box 603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359" name="Group Box 604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360" name="Group Box 605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61" name="Group Box 606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362" name="Group Box 607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363" name="Group Box 608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364" name="Group Box 609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365" name="Group Box 610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366" name="Group Box 611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367" name="Group Box 612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368" name="Group Box 613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369" name="Group Box 614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370" name="Group Box 615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371" name="Group Box 616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372" name="Group Box 617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373" name="Group Box 618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374" name="Group Box 619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375" name="Group Box 620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376" name="Group Box 621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377" name="Group Box 622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378" name="Group Box 623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379" name="Group Box 624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380" name="Group Box 625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381" name="Group Box 626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382" name="Group Box 627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383" name="Group Box 628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384" name="Group Box 629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385" name="Group Box 630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86" name="Group Box 631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87" name="Group Box 632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88" name="Group Box 633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389" name="Group Box 634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90" name="Group Box 635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91" name="Group Box 636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92" name="Group Box 637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93" name="Group Box 638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394" name="Group Box 639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395" name="Group Box 640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396" name="Group Box 641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397" name="Group Box 642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398" name="Group Box 643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399" name="Group Box 644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400" name="Group Box 645">
              <controlPr defaultSize="0" autoFill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23</xdr:col>
                    <xdr:colOff>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401" name="Group Box 646">
              <controlPr defaultSize="0" autoFill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23</xdr:col>
                    <xdr:colOff>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402" name="Group Box 647">
              <controlPr defaultSize="0" autoFill="0" autoPict="0">
                <anchor moveWithCells="1">
                  <from>
                    <xdr:col>21</xdr:col>
                    <xdr:colOff>0</xdr:colOff>
                    <xdr:row>106</xdr:row>
                    <xdr:rowOff>0</xdr:rowOff>
                  </from>
                  <to>
                    <xdr:col>23</xdr:col>
                    <xdr:colOff>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403" name="Group Box 648">
              <controlPr defaultSize="0" autoFill="0" autoPict="0">
                <anchor moveWithCells="1">
                  <from>
                    <xdr:col>21</xdr:col>
                    <xdr:colOff>0</xdr:colOff>
                    <xdr:row>107</xdr:row>
                    <xdr:rowOff>0</xdr:rowOff>
                  </from>
                  <to>
                    <xdr:col>23</xdr:col>
                    <xdr:colOff>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404" name="Group Box 649">
              <controlPr defaultSize="0" autoFill="0" autoPict="0">
                <anchor moveWithCells="1">
                  <from>
                    <xdr:col>21</xdr:col>
                    <xdr:colOff>0</xdr:colOff>
                    <xdr:row>108</xdr:row>
                    <xdr:rowOff>0</xdr:rowOff>
                  </from>
                  <to>
                    <xdr:col>23</xdr:col>
                    <xdr:colOff>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405" name="Group Box 650">
              <controlPr defaultSize="0" autoFill="0" autoPict="0">
                <anchor moveWithCells="1">
                  <from>
                    <xdr:col>21</xdr:col>
                    <xdr:colOff>0</xdr:colOff>
                    <xdr:row>109</xdr:row>
                    <xdr:rowOff>0</xdr:rowOff>
                  </from>
                  <to>
                    <xdr:col>23</xdr:col>
                    <xdr:colOff>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406" name="Group Box 651">
              <controlPr defaultSize="0" autoFill="0" autoPict="0">
                <anchor moveWithCells="1">
                  <from>
                    <xdr:col>21</xdr:col>
                    <xdr:colOff>0</xdr:colOff>
                    <xdr:row>110</xdr:row>
                    <xdr:rowOff>0</xdr:rowOff>
                  </from>
                  <to>
                    <xdr:col>23</xdr:col>
                    <xdr:colOff>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407" name="Group Box 652">
              <controlPr defaultSize="0" autoFill="0" autoPict="0">
                <anchor moveWithCells="1">
                  <from>
                    <xdr:col>21</xdr:col>
                    <xdr:colOff>0</xdr:colOff>
                    <xdr:row>111</xdr:row>
                    <xdr:rowOff>0</xdr:rowOff>
                  </from>
                  <to>
                    <xdr:col>23</xdr:col>
                    <xdr:colOff>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408" name="Group Box 653">
              <controlPr defaultSize="0" autoFill="0" autoPict="0">
                <anchor moveWithCells="1">
                  <from>
                    <xdr:col>21</xdr:col>
                    <xdr:colOff>0</xdr:colOff>
                    <xdr:row>112</xdr:row>
                    <xdr:rowOff>0</xdr:rowOff>
                  </from>
                  <to>
                    <xdr:col>23</xdr:col>
                    <xdr:colOff>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409" name="Group Box 654">
              <controlPr defaultSize="0" autoFill="0" autoPict="0">
                <anchor moveWithCells="1">
                  <from>
                    <xdr:col>21</xdr:col>
                    <xdr:colOff>0</xdr:colOff>
                    <xdr:row>113</xdr:row>
                    <xdr:rowOff>0</xdr:rowOff>
                  </from>
                  <to>
                    <xdr:col>23</xdr:col>
                    <xdr:colOff>0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410" name="Group Box 655">
              <controlPr defaultSize="0" autoFill="0" autoPict="0">
                <anchor moveWithCells="1">
                  <from>
                    <xdr:col>21</xdr:col>
                    <xdr:colOff>0</xdr:colOff>
                    <xdr:row>114</xdr:row>
                    <xdr:rowOff>0</xdr:rowOff>
                  </from>
                  <to>
                    <xdr:col>23</xdr:col>
                    <xdr:colOff>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411" name="Group Box 656">
              <controlPr defaultSize="0" autoFill="0" autoPict="0">
                <anchor moveWithCells="1">
                  <from>
                    <xdr:col>21</xdr:col>
                    <xdr:colOff>0</xdr:colOff>
                    <xdr:row>115</xdr:row>
                    <xdr:rowOff>0</xdr:rowOff>
                  </from>
                  <to>
                    <xdr:col>23</xdr:col>
                    <xdr:colOff>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412" name="Group Box 657">
              <controlPr defaultSize="0" autoFill="0" autoPict="0">
                <anchor moveWithCells="1">
                  <from>
                    <xdr:col>21</xdr:col>
                    <xdr:colOff>0</xdr:colOff>
                    <xdr:row>116</xdr:row>
                    <xdr:rowOff>0</xdr:rowOff>
                  </from>
                  <to>
                    <xdr:col>23</xdr:col>
                    <xdr:colOff>0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413" name="Group Box 658">
              <controlPr defaultSize="0" autoFill="0" autoPict="0">
                <anchor moveWithCells="1">
                  <from>
                    <xdr:col>21</xdr:col>
                    <xdr:colOff>0</xdr:colOff>
                    <xdr:row>117</xdr:row>
                    <xdr:rowOff>0</xdr:rowOff>
                  </from>
                  <to>
                    <xdr:col>23</xdr:col>
                    <xdr:colOff>0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414" name="Group Box 659">
              <controlPr defaultSize="0" autoFill="0" autoPict="0">
                <anchor moveWithCells="1">
                  <from>
                    <xdr:col>21</xdr:col>
                    <xdr:colOff>0</xdr:colOff>
                    <xdr:row>118</xdr:row>
                    <xdr:rowOff>0</xdr:rowOff>
                  </from>
                  <to>
                    <xdr:col>23</xdr:col>
                    <xdr:colOff>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415" name="Group Box 660">
              <controlPr defaultSize="0" autoFill="0" autoPict="0">
                <anchor moveWithCells="1">
                  <from>
                    <xdr:col>21</xdr:col>
                    <xdr:colOff>0</xdr:colOff>
                    <xdr:row>119</xdr:row>
                    <xdr:rowOff>0</xdr:rowOff>
                  </from>
                  <to>
                    <xdr:col>23</xdr:col>
                    <xdr:colOff>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416" name="Group Box 661">
              <controlPr defaultSize="0" autoFill="0" autoPict="0">
                <anchor moveWithCells="1">
                  <from>
                    <xdr:col>21</xdr:col>
                    <xdr:colOff>0</xdr:colOff>
                    <xdr:row>120</xdr:row>
                    <xdr:rowOff>0</xdr:rowOff>
                  </from>
                  <to>
                    <xdr:col>23</xdr:col>
                    <xdr:colOff>0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417" name="Group Box 662">
              <controlPr defaultSize="0" autoFill="0" autoPict="0">
                <anchor moveWithCells="1">
                  <from>
                    <xdr:col>21</xdr:col>
                    <xdr:colOff>0</xdr:colOff>
                    <xdr:row>121</xdr:row>
                    <xdr:rowOff>0</xdr:rowOff>
                  </from>
                  <to>
                    <xdr:col>23</xdr:col>
                    <xdr:colOff>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418" name="Group Box 663">
              <controlPr defaultSize="0" autoFill="0" autoPict="0">
                <anchor moveWithCells="1">
                  <from>
                    <xdr:col>21</xdr:col>
                    <xdr:colOff>0</xdr:colOff>
                    <xdr:row>122</xdr:row>
                    <xdr:rowOff>0</xdr:rowOff>
                  </from>
                  <to>
                    <xdr:col>23</xdr:col>
                    <xdr:colOff>0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419" name="Group Box 664">
              <controlPr defaultSize="0" autoFill="0" autoPict="0">
                <anchor moveWithCells="1">
                  <from>
                    <xdr:col>21</xdr:col>
                    <xdr:colOff>0</xdr:colOff>
                    <xdr:row>123</xdr:row>
                    <xdr:rowOff>0</xdr:rowOff>
                  </from>
                  <to>
                    <xdr:col>23</xdr:col>
                    <xdr:colOff>0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20" name="Group Box 665">
              <controlPr defaultSize="0" autoFill="0" autoPict="0">
                <anchor moveWithCells="1">
                  <from>
                    <xdr:col>21</xdr:col>
                    <xdr:colOff>0</xdr:colOff>
                    <xdr:row>124</xdr:row>
                    <xdr:rowOff>0</xdr:rowOff>
                  </from>
                  <to>
                    <xdr:col>23</xdr:col>
                    <xdr:colOff>0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421" name="Group Box 666">
              <controlPr defaultSize="0" autoFill="0" autoPict="0">
                <anchor moveWithCells="1">
                  <from>
                    <xdr:col>21</xdr:col>
                    <xdr:colOff>0</xdr:colOff>
                    <xdr:row>125</xdr:row>
                    <xdr:rowOff>0</xdr:rowOff>
                  </from>
                  <to>
                    <xdr:col>23</xdr:col>
                    <xdr:colOff>0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422" name="Group Box 667">
              <controlPr defaultSize="0" autoFill="0" autoPict="0">
                <anchor moveWithCells="1">
                  <from>
                    <xdr:col>21</xdr:col>
                    <xdr:colOff>0</xdr:colOff>
                    <xdr:row>126</xdr:row>
                    <xdr:rowOff>0</xdr:rowOff>
                  </from>
                  <to>
                    <xdr:col>23</xdr:col>
                    <xdr:colOff>0</xdr:colOff>
                    <xdr:row>128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423" name="Group Box 668">
              <controlPr defaultSize="0" autoFill="0" autoPict="0">
                <anchor moveWithCells="1">
                  <from>
                    <xdr:col>21</xdr:col>
                    <xdr:colOff>0</xdr:colOff>
                    <xdr:row>127</xdr:row>
                    <xdr:rowOff>0</xdr:rowOff>
                  </from>
                  <to>
                    <xdr:col>23</xdr:col>
                    <xdr:colOff>0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424" name="Group Box 669">
              <controlPr defaultSize="0" autoFill="0" autoPict="0">
                <anchor moveWithCells="1">
                  <from>
                    <xdr:col>21</xdr:col>
                    <xdr:colOff>0</xdr:colOff>
                    <xdr:row>128</xdr:row>
                    <xdr:rowOff>0</xdr:rowOff>
                  </from>
                  <to>
                    <xdr:col>23</xdr:col>
                    <xdr:colOff>0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425" name="Group Box 670">
              <controlPr defaultSize="0" autoFill="0" autoPict="0">
                <anchor moveWithCells="1">
                  <from>
                    <xdr:col>21</xdr:col>
                    <xdr:colOff>0</xdr:colOff>
                    <xdr:row>129</xdr:row>
                    <xdr:rowOff>0</xdr:rowOff>
                  </from>
                  <to>
                    <xdr:col>23</xdr:col>
                    <xdr:colOff>0</xdr:colOff>
                    <xdr:row>131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426" name="Group Box 671">
              <controlPr defaultSize="0" autoFill="0" autoPict="0">
                <anchor moveWithCells="1">
                  <from>
                    <xdr:col>21</xdr:col>
                    <xdr:colOff>0</xdr:colOff>
                    <xdr:row>130</xdr:row>
                    <xdr:rowOff>0</xdr:rowOff>
                  </from>
                  <to>
                    <xdr:col>23</xdr:col>
                    <xdr:colOff>0</xdr:colOff>
                    <xdr:row>132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427" name="Group Box 672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428" name="Group Box 673">
              <controlPr defaultSize="0" autoFill="0" autoPict="0">
                <anchor moveWithCells="1">
                  <from>
                    <xdr:col>21</xdr:col>
                    <xdr:colOff>0</xdr:colOff>
                    <xdr:row>132</xdr:row>
                    <xdr:rowOff>0</xdr:rowOff>
                  </from>
                  <to>
                    <xdr:col>23</xdr:col>
                    <xdr:colOff>0</xdr:colOff>
                    <xdr:row>134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E5D2-DC0D-4747-B9AF-98F5CF334DA1}">
  <sheetPr codeName="Sheet2"/>
  <dimension ref="A1:E1640"/>
  <sheetViews>
    <sheetView workbookViewId="0">
      <selection sqref="A1:B1640"/>
    </sheetView>
  </sheetViews>
  <sheetFormatPr defaultRowHeight="13.5" x14ac:dyDescent="0.15"/>
  <cols>
    <col min="1" max="1" width="8.125" bestFit="1" customWidth="1"/>
    <col min="2" max="2" width="50.625" bestFit="1" customWidth="1"/>
    <col min="5" max="5" width="14.875" bestFit="1" customWidth="1"/>
  </cols>
  <sheetData>
    <row r="1" spans="1:5" x14ac:dyDescent="0.15">
      <c r="A1">
        <v>105910</v>
      </c>
      <c r="B1" t="s">
        <v>519</v>
      </c>
    </row>
    <row r="2" spans="1:5" x14ac:dyDescent="0.15">
      <c r="A2">
        <v>105920</v>
      </c>
      <c r="B2" t="s">
        <v>520</v>
      </c>
      <c r="C2" t="s">
        <v>454</v>
      </c>
      <c r="E2" t="s">
        <v>455</v>
      </c>
    </row>
    <row r="3" spans="1:5" x14ac:dyDescent="0.15">
      <c r="A3">
        <v>105930</v>
      </c>
      <c r="B3" t="s">
        <v>521</v>
      </c>
      <c r="C3" t="s">
        <v>456</v>
      </c>
      <c r="E3" t="s">
        <v>457</v>
      </c>
    </row>
    <row r="4" spans="1:5" x14ac:dyDescent="0.15">
      <c r="A4">
        <v>105911</v>
      </c>
      <c r="B4" t="s">
        <v>522</v>
      </c>
    </row>
    <row r="5" spans="1:5" x14ac:dyDescent="0.15">
      <c r="A5">
        <v>105912</v>
      </c>
      <c r="B5" t="s">
        <v>523</v>
      </c>
    </row>
    <row r="6" spans="1:5" x14ac:dyDescent="0.15">
      <c r="A6">
        <v>105913</v>
      </c>
      <c r="B6" t="s">
        <v>524</v>
      </c>
      <c r="C6" s="91">
        <v>0</v>
      </c>
      <c r="D6" s="91" t="s">
        <v>497</v>
      </c>
    </row>
    <row r="7" spans="1:5" x14ac:dyDescent="0.15">
      <c r="A7">
        <v>105253</v>
      </c>
      <c r="B7" t="s">
        <v>525</v>
      </c>
      <c r="C7">
        <v>1</v>
      </c>
      <c r="D7">
        <v>30</v>
      </c>
    </row>
    <row r="8" spans="1:5" x14ac:dyDescent="0.15">
      <c r="A8">
        <v>105293</v>
      </c>
      <c r="B8" t="s">
        <v>526</v>
      </c>
      <c r="C8">
        <v>2</v>
      </c>
    </row>
    <row r="9" spans="1:5" x14ac:dyDescent="0.15">
      <c r="A9">
        <v>104563</v>
      </c>
      <c r="B9" t="s">
        <v>527</v>
      </c>
      <c r="C9">
        <v>3</v>
      </c>
    </row>
    <row r="10" spans="1:5" x14ac:dyDescent="0.15">
      <c r="A10">
        <v>103290</v>
      </c>
      <c r="B10" t="s">
        <v>528</v>
      </c>
      <c r="C10">
        <v>4</v>
      </c>
    </row>
    <row r="11" spans="1:5" x14ac:dyDescent="0.15">
      <c r="A11">
        <v>103050</v>
      </c>
      <c r="B11" t="s">
        <v>529</v>
      </c>
      <c r="C11">
        <v>5</v>
      </c>
    </row>
    <row r="12" spans="1:5" x14ac:dyDescent="0.15">
      <c r="A12">
        <v>103090</v>
      </c>
      <c r="B12" t="s">
        <v>530</v>
      </c>
      <c r="C12">
        <v>6</v>
      </c>
    </row>
    <row r="13" spans="1:5" x14ac:dyDescent="0.15">
      <c r="A13">
        <v>107033</v>
      </c>
      <c r="B13" t="s">
        <v>531</v>
      </c>
      <c r="C13">
        <v>7</v>
      </c>
    </row>
    <row r="14" spans="1:5" x14ac:dyDescent="0.15">
      <c r="A14">
        <v>107034</v>
      </c>
      <c r="B14" t="s">
        <v>532</v>
      </c>
      <c r="C14">
        <v>8</v>
      </c>
    </row>
    <row r="15" spans="1:5" x14ac:dyDescent="0.15">
      <c r="A15">
        <v>107010</v>
      </c>
      <c r="B15" t="s">
        <v>533</v>
      </c>
      <c r="C15">
        <v>9</v>
      </c>
    </row>
    <row r="16" spans="1:5" x14ac:dyDescent="0.15">
      <c r="A16">
        <v>107020</v>
      </c>
      <c r="B16" t="s">
        <v>534</v>
      </c>
      <c r="C16">
        <v>10</v>
      </c>
    </row>
    <row r="17" spans="1:5" x14ac:dyDescent="0.15">
      <c r="A17">
        <v>107000</v>
      </c>
      <c r="B17" t="s">
        <v>535</v>
      </c>
      <c r="C17">
        <v>11</v>
      </c>
    </row>
    <row r="18" spans="1:5" x14ac:dyDescent="0.15">
      <c r="A18">
        <v>107050</v>
      </c>
      <c r="B18" t="s">
        <v>536</v>
      </c>
      <c r="C18">
        <v>12</v>
      </c>
    </row>
    <row r="19" spans="1:5" x14ac:dyDescent="0.15">
      <c r="A19">
        <v>108100</v>
      </c>
      <c r="B19" t="s">
        <v>537</v>
      </c>
      <c r="C19">
        <v>13</v>
      </c>
      <c r="E19" t="s">
        <v>458</v>
      </c>
    </row>
    <row r="20" spans="1:5" x14ac:dyDescent="0.15">
      <c r="A20">
        <v>106715</v>
      </c>
      <c r="B20" t="s">
        <v>538</v>
      </c>
      <c r="C20">
        <v>14</v>
      </c>
      <c r="E20" t="s">
        <v>459</v>
      </c>
    </row>
    <row r="21" spans="1:5" x14ac:dyDescent="0.15">
      <c r="A21">
        <v>106610</v>
      </c>
      <c r="B21" t="s">
        <v>539</v>
      </c>
      <c r="C21">
        <v>15</v>
      </c>
      <c r="E21" t="s">
        <v>460</v>
      </c>
    </row>
    <row r="22" spans="1:5" x14ac:dyDescent="0.15">
      <c r="A22">
        <v>106612</v>
      </c>
      <c r="B22" t="s">
        <v>540</v>
      </c>
      <c r="C22">
        <v>16</v>
      </c>
      <c r="E22" t="s">
        <v>461</v>
      </c>
    </row>
    <row r="23" spans="1:5" x14ac:dyDescent="0.15">
      <c r="A23">
        <v>106615</v>
      </c>
      <c r="B23" t="s">
        <v>541</v>
      </c>
      <c r="C23">
        <v>17</v>
      </c>
      <c r="E23" t="s">
        <v>462</v>
      </c>
    </row>
    <row r="24" spans="1:5" x14ac:dyDescent="0.15">
      <c r="A24">
        <v>106617</v>
      </c>
      <c r="B24" t="s">
        <v>542</v>
      </c>
      <c r="C24">
        <v>18</v>
      </c>
    </row>
    <row r="25" spans="1:5" x14ac:dyDescent="0.15">
      <c r="A25">
        <v>106515</v>
      </c>
      <c r="B25" t="s">
        <v>543</v>
      </c>
      <c r="C25">
        <v>19</v>
      </c>
    </row>
    <row r="26" spans="1:5" x14ac:dyDescent="0.15">
      <c r="A26">
        <v>106517</v>
      </c>
      <c r="B26" t="s">
        <v>544</v>
      </c>
      <c r="C26">
        <v>20</v>
      </c>
    </row>
    <row r="27" spans="1:5" x14ac:dyDescent="0.15">
      <c r="A27">
        <v>105430</v>
      </c>
      <c r="B27" t="s">
        <v>545</v>
      </c>
      <c r="C27">
        <v>21</v>
      </c>
    </row>
    <row r="28" spans="1:5" x14ac:dyDescent="0.15">
      <c r="A28">
        <v>105435</v>
      </c>
      <c r="B28" t="s">
        <v>546</v>
      </c>
      <c r="C28">
        <v>22</v>
      </c>
    </row>
    <row r="29" spans="1:5" x14ac:dyDescent="0.15">
      <c r="A29">
        <v>105626</v>
      </c>
      <c r="B29" t="s">
        <v>547</v>
      </c>
      <c r="C29">
        <v>23</v>
      </c>
    </row>
    <row r="30" spans="1:5" x14ac:dyDescent="0.15">
      <c r="A30">
        <v>105632</v>
      </c>
      <c r="B30" t="s">
        <v>548</v>
      </c>
    </row>
    <row r="31" spans="1:5" x14ac:dyDescent="0.15">
      <c r="A31">
        <v>105800</v>
      </c>
      <c r="B31" t="s">
        <v>549</v>
      </c>
      <c r="E31" t="s">
        <v>474</v>
      </c>
    </row>
    <row r="32" spans="1:5" x14ac:dyDescent="0.15">
      <c r="A32">
        <v>955203</v>
      </c>
      <c r="B32" t="s">
        <v>550</v>
      </c>
      <c r="E32" t="s">
        <v>475</v>
      </c>
    </row>
    <row r="33" spans="1:2" x14ac:dyDescent="0.15">
      <c r="A33">
        <v>955205</v>
      </c>
      <c r="B33" t="s">
        <v>551</v>
      </c>
    </row>
    <row r="34" spans="1:2" x14ac:dyDescent="0.15">
      <c r="A34">
        <v>955207</v>
      </c>
      <c r="B34" t="s">
        <v>552</v>
      </c>
    </row>
    <row r="35" spans="1:2" x14ac:dyDescent="0.15">
      <c r="A35">
        <v>100900</v>
      </c>
      <c r="B35" t="s">
        <v>553</v>
      </c>
    </row>
    <row r="36" spans="1:2" x14ac:dyDescent="0.15">
      <c r="A36">
        <v>106910</v>
      </c>
      <c r="B36" t="s">
        <v>554</v>
      </c>
    </row>
    <row r="37" spans="1:2" x14ac:dyDescent="0.15">
      <c r="A37">
        <v>106800</v>
      </c>
      <c r="B37" t="s">
        <v>555</v>
      </c>
    </row>
    <row r="38" spans="1:2" x14ac:dyDescent="0.15">
      <c r="A38">
        <v>106810</v>
      </c>
      <c r="B38" t="s">
        <v>556</v>
      </c>
    </row>
    <row r="39" spans="1:2" x14ac:dyDescent="0.15">
      <c r="A39">
        <v>106940</v>
      </c>
      <c r="B39" t="s">
        <v>557</v>
      </c>
    </row>
    <row r="40" spans="1:2" x14ac:dyDescent="0.15">
      <c r="A40">
        <v>106950</v>
      </c>
      <c r="B40" t="s">
        <v>558</v>
      </c>
    </row>
    <row r="41" spans="1:2" x14ac:dyDescent="0.15">
      <c r="A41">
        <v>106850</v>
      </c>
      <c r="B41" t="s">
        <v>559</v>
      </c>
    </row>
    <row r="42" spans="1:2" x14ac:dyDescent="0.15">
      <c r="A42">
        <v>105000</v>
      </c>
      <c r="B42" t="s">
        <v>560</v>
      </c>
    </row>
    <row r="43" spans="1:2" x14ac:dyDescent="0.15">
      <c r="A43">
        <v>105100</v>
      </c>
      <c r="B43" t="s">
        <v>561</v>
      </c>
    </row>
    <row r="44" spans="1:2" x14ac:dyDescent="0.15">
      <c r="A44">
        <v>104000</v>
      </c>
      <c r="B44" t="s">
        <v>562</v>
      </c>
    </row>
    <row r="45" spans="1:2" x14ac:dyDescent="0.15">
      <c r="A45">
        <v>104600</v>
      </c>
      <c r="B45" t="s">
        <v>563</v>
      </c>
    </row>
    <row r="46" spans="1:2" x14ac:dyDescent="0.15">
      <c r="A46">
        <v>103800</v>
      </c>
      <c r="B46" t="s">
        <v>564</v>
      </c>
    </row>
    <row r="47" spans="1:2" x14ac:dyDescent="0.15">
      <c r="A47">
        <v>105700</v>
      </c>
      <c r="B47" t="s">
        <v>565</v>
      </c>
    </row>
    <row r="48" spans="1:2" x14ac:dyDescent="0.15">
      <c r="A48">
        <v>985300</v>
      </c>
      <c r="B48" t="s">
        <v>566</v>
      </c>
    </row>
    <row r="49" spans="1:2" x14ac:dyDescent="0.15">
      <c r="A49">
        <v>953730</v>
      </c>
      <c r="B49" t="s">
        <v>567</v>
      </c>
    </row>
    <row r="50" spans="1:2" x14ac:dyDescent="0.15">
      <c r="A50">
        <v>985310</v>
      </c>
      <c r="B50" t="s">
        <v>568</v>
      </c>
    </row>
    <row r="51" spans="1:2" x14ac:dyDescent="0.15">
      <c r="A51">
        <v>974800</v>
      </c>
      <c r="B51" t="s">
        <v>569</v>
      </c>
    </row>
    <row r="52" spans="1:2" x14ac:dyDescent="0.15">
      <c r="A52">
        <v>974740</v>
      </c>
      <c r="B52" t="s">
        <v>570</v>
      </c>
    </row>
    <row r="53" spans="1:2" x14ac:dyDescent="0.15">
      <c r="A53">
        <v>105253</v>
      </c>
      <c r="B53" t="s">
        <v>525</v>
      </c>
    </row>
    <row r="54" spans="1:2" x14ac:dyDescent="0.15">
      <c r="A54">
        <v>105293</v>
      </c>
      <c r="B54" t="s">
        <v>526</v>
      </c>
    </row>
    <row r="55" spans="1:2" x14ac:dyDescent="0.15">
      <c r="A55">
        <v>105296</v>
      </c>
      <c r="B55" t="s">
        <v>571</v>
      </c>
    </row>
    <row r="56" spans="1:2" x14ac:dyDescent="0.15">
      <c r="A56">
        <v>105223</v>
      </c>
      <c r="B56" t="s">
        <v>572</v>
      </c>
    </row>
    <row r="57" spans="1:2" x14ac:dyDescent="0.15">
      <c r="A57">
        <v>105015</v>
      </c>
      <c r="B57" t="s">
        <v>573</v>
      </c>
    </row>
    <row r="58" spans="1:2" x14ac:dyDescent="0.15">
      <c r="A58">
        <v>105197</v>
      </c>
      <c r="B58" t="s">
        <v>574</v>
      </c>
    </row>
    <row r="59" spans="1:2" x14ac:dyDescent="0.15">
      <c r="A59">
        <v>105133</v>
      </c>
      <c r="B59" t="s">
        <v>575</v>
      </c>
    </row>
    <row r="60" spans="1:2" x14ac:dyDescent="0.15">
      <c r="A60">
        <v>105145</v>
      </c>
      <c r="B60" t="s">
        <v>576</v>
      </c>
    </row>
    <row r="61" spans="1:2" x14ac:dyDescent="0.15">
      <c r="A61">
        <v>105160</v>
      </c>
      <c r="B61" t="s">
        <v>577</v>
      </c>
    </row>
    <row r="62" spans="1:2" x14ac:dyDescent="0.15">
      <c r="A62">
        <v>105175</v>
      </c>
      <c r="B62" t="s">
        <v>578</v>
      </c>
    </row>
    <row r="63" spans="1:2" x14ac:dyDescent="0.15">
      <c r="A63">
        <v>105190</v>
      </c>
      <c r="B63" t="s">
        <v>579</v>
      </c>
    </row>
    <row r="64" spans="1:2" x14ac:dyDescent="0.15">
      <c r="A64">
        <v>105303</v>
      </c>
      <c r="B64" t="s">
        <v>580</v>
      </c>
    </row>
    <row r="65" spans="1:2" x14ac:dyDescent="0.15">
      <c r="A65">
        <v>105306</v>
      </c>
      <c r="B65" t="s">
        <v>581</v>
      </c>
    </row>
    <row r="66" spans="1:2" x14ac:dyDescent="0.15">
      <c r="A66">
        <v>105309</v>
      </c>
      <c r="B66" t="s">
        <v>582</v>
      </c>
    </row>
    <row r="67" spans="1:2" x14ac:dyDescent="0.15">
      <c r="A67">
        <v>105312</v>
      </c>
      <c r="B67" t="s">
        <v>583</v>
      </c>
    </row>
    <row r="68" spans="1:2" x14ac:dyDescent="0.15">
      <c r="A68">
        <v>105300</v>
      </c>
      <c r="B68" t="s">
        <v>584</v>
      </c>
    </row>
    <row r="69" spans="1:2" x14ac:dyDescent="0.15">
      <c r="A69">
        <v>105400</v>
      </c>
      <c r="B69" t="s">
        <v>585</v>
      </c>
    </row>
    <row r="70" spans="1:2" x14ac:dyDescent="0.15">
      <c r="A70">
        <v>105500</v>
      </c>
      <c r="B70" t="s">
        <v>586</v>
      </c>
    </row>
    <row r="71" spans="1:2" x14ac:dyDescent="0.15">
      <c r="A71">
        <v>103220</v>
      </c>
      <c r="B71" t="s">
        <v>587</v>
      </c>
    </row>
    <row r="72" spans="1:2" x14ac:dyDescent="0.15">
      <c r="A72">
        <v>103122</v>
      </c>
      <c r="B72" t="s">
        <v>588</v>
      </c>
    </row>
    <row r="73" spans="1:2" x14ac:dyDescent="0.15">
      <c r="A73">
        <v>103290</v>
      </c>
      <c r="B73" t="s">
        <v>528</v>
      </c>
    </row>
    <row r="74" spans="1:2" x14ac:dyDescent="0.15">
      <c r="A74">
        <v>103093</v>
      </c>
      <c r="B74" t="s">
        <v>589</v>
      </c>
    </row>
    <row r="75" spans="1:2" x14ac:dyDescent="0.15">
      <c r="A75">
        <v>104563</v>
      </c>
      <c r="B75" t="s">
        <v>527</v>
      </c>
    </row>
    <row r="76" spans="1:2" x14ac:dyDescent="0.15">
      <c r="A76">
        <v>104502</v>
      </c>
      <c r="B76" t="s">
        <v>590</v>
      </c>
    </row>
    <row r="77" spans="1:2" x14ac:dyDescent="0.15">
      <c r="A77">
        <v>104562</v>
      </c>
      <c r="B77" t="s">
        <v>591</v>
      </c>
    </row>
    <row r="78" spans="1:2" x14ac:dyDescent="0.15">
      <c r="A78">
        <v>103390</v>
      </c>
      <c r="B78" t="s">
        <v>592</v>
      </c>
    </row>
    <row r="79" spans="1:2" x14ac:dyDescent="0.15">
      <c r="A79">
        <v>105017</v>
      </c>
      <c r="B79" t="s">
        <v>593</v>
      </c>
    </row>
    <row r="80" spans="1:2" x14ac:dyDescent="0.15">
      <c r="A80">
        <v>105019</v>
      </c>
      <c r="B80" t="s">
        <v>594</v>
      </c>
    </row>
    <row r="81" spans="1:2" x14ac:dyDescent="0.15">
      <c r="A81">
        <v>105018</v>
      </c>
      <c r="B81" t="s">
        <v>595</v>
      </c>
    </row>
    <row r="82" spans="1:2" x14ac:dyDescent="0.15">
      <c r="A82">
        <v>103320</v>
      </c>
      <c r="B82" t="s">
        <v>596</v>
      </c>
    </row>
    <row r="83" spans="1:2" x14ac:dyDescent="0.15">
      <c r="A83">
        <v>104503</v>
      </c>
      <c r="B83" t="s">
        <v>597</v>
      </c>
    </row>
    <row r="84" spans="1:2" x14ac:dyDescent="0.15">
      <c r="A84">
        <v>104309</v>
      </c>
      <c r="B84" t="s">
        <v>598</v>
      </c>
    </row>
    <row r="85" spans="1:2" x14ac:dyDescent="0.15">
      <c r="A85">
        <v>104312</v>
      </c>
      <c r="B85" t="s">
        <v>599</v>
      </c>
    </row>
    <row r="86" spans="1:2" x14ac:dyDescent="0.15">
      <c r="A86">
        <v>104209</v>
      </c>
      <c r="B86" t="s">
        <v>600</v>
      </c>
    </row>
    <row r="87" spans="1:2" x14ac:dyDescent="0.15">
      <c r="A87">
        <v>104212</v>
      </c>
      <c r="B87" t="s">
        <v>601</v>
      </c>
    </row>
    <row r="88" spans="1:2" x14ac:dyDescent="0.15">
      <c r="A88">
        <v>103120</v>
      </c>
      <c r="B88" t="s">
        <v>602</v>
      </c>
    </row>
    <row r="89" spans="1:2" x14ac:dyDescent="0.15">
      <c r="A89">
        <v>103122</v>
      </c>
      <c r="B89" t="s">
        <v>588</v>
      </c>
    </row>
    <row r="90" spans="1:2" x14ac:dyDescent="0.15">
      <c r="A90">
        <v>103090</v>
      </c>
      <c r="B90" t="s">
        <v>530</v>
      </c>
    </row>
    <row r="91" spans="1:2" x14ac:dyDescent="0.15">
      <c r="A91">
        <v>104560</v>
      </c>
      <c r="B91" t="s">
        <v>603</v>
      </c>
    </row>
    <row r="92" spans="1:2" x14ac:dyDescent="0.15">
      <c r="A92">
        <v>104501</v>
      </c>
      <c r="B92" t="s">
        <v>604</v>
      </c>
    </row>
    <row r="93" spans="1:2" x14ac:dyDescent="0.15">
      <c r="A93">
        <v>106200</v>
      </c>
      <c r="B93" t="s">
        <v>605</v>
      </c>
    </row>
    <row r="94" spans="1:2" x14ac:dyDescent="0.15">
      <c r="A94">
        <v>103035</v>
      </c>
      <c r="B94" t="s">
        <v>606</v>
      </c>
    </row>
    <row r="95" spans="1:2" x14ac:dyDescent="0.15">
      <c r="A95">
        <v>106500</v>
      </c>
      <c r="B95" t="s">
        <v>607</v>
      </c>
    </row>
    <row r="96" spans="1:2" x14ac:dyDescent="0.15">
      <c r="A96">
        <v>102687</v>
      </c>
      <c r="B96" t="s">
        <v>611</v>
      </c>
    </row>
    <row r="97" spans="1:2" x14ac:dyDescent="0.15">
      <c r="A97">
        <v>100945</v>
      </c>
      <c r="B97" t="s">
        <v>612</v>
      </c>
    </row>
    <row r="98" spans="1:2" x14ac:dyDescent="0.15">
      <c r="A98">
        <v>102045</v>
      </c>
      <c r="B98" t="s">
        <v>613</v>
      </c>
    </row>
    <row r="99" spans="1:2" x14ac:dyDescent="0.15">
      <c r="A99">
        <v>103045</v>
      </c>
      <c r="B99" t="s">
        <v>614</v>
      </c>
    </row>
    <row r="100" spans="1:2" x14ac:dyDescent="0.15">
      <c r="A100">
        <v>102060</v>
      </c>
      <c r="B100" t="s">
        <v>615</v>
      </c>
    </row>
    <row r="101" spans="1:2" x14ac:dyDescent="0.15">
      <c r="A101">
        <v>103060</v>
      </c>
      <c r="B101" t="s">
        <v>616</v>
      </c>
    </row>
    <row r="102" spans="1:2" x14ac:dyDescent="0.15">
      <c r="A102">
        <v>375040</v>
      </c>
      <c r="B102" t="s">
        <v>617</v>
      </c>
    </row>
    <row r="103" spans="1:2" x14ac:dyDescent="0.15">
      <c r="A103">
        <v>375025</v>
      </c>
      <c r="B103" t="s">
        <v>618</v>
      </c>
    </row>
    <row r="104" spans="1:2" x14ac:dyDescent="0.15">
      <c r="A104">
        <v>102606</v>
      </c>
      <c r="B104" t="s">
        <v>619</v>
      </c>
    </row>
    <row r="105" spans="1:2" x14ac:dyDescent="0.15">
      <c r="A105">
        <v>102608</v>
      </c>
      <c r="B105" t="s">
        <v>620</v>
      </c>
    </row>
    <row r="106" spans="1:2" x14ac:dyDescent="0.15">
      <c r="A106">
        <v>106332</v>
      </c>
      <c r="B106" t="s">
        <v>621</v>
      </c>
    </row>
    <row r="107" spans="1:2" x14ac:dyDescent="0.15">
      <c r="A107">
        <v>106337</v>
      </c>
      <c r="B107" t="s">
        <v>622</v>
      </c>
    </row>
    <row r="108" spans="1:2" x14ac:dyDescent="0.15">
      <c r="A108">
        <v>102145</v>
      </c>
      <c r="B108" t="s">
        <v>623</v>
      </c>
    </row>
    <row r="109" spans="1:2" x14ac:dyDescent="0.15">
      <c r="A109">
        <v>102150</v>
      </c>
      <c r="B109" t="s">
        <v>624</v>
      </c>
    </row>
    <row r="110" spans="1:2" x14ac:dyDescent="0.15">
      <c r="A110">
        <v>102160</v>
      </c>
      <c r="B110" t="s">
        <v>625</v>
      </c>
    </row>
    <row r="111" spans="1:2" x14ac:dyDescent="0.15">
      <c r="A111">
        <v>102260</v>
      </c>
      <c r="B111" t="s">
        <v>626</v>
      </c>
    </row>
    <row r="112" spans="1:2" x14ac:dyDescent="0.15">
      <c r="A112">
        <v>102324</v>
      </c>
      <c r="B112" t="s">
        <v>627</v>
      </c>
    </row>
    <row r="113" spans="1:2" x14ac:dyDescent="0.15">
      <c r="A113">
        <v>102330</v>
      </c>
      <c r="B113" t="s">
        <v>628</v>
      </c>
    </row>
    <row r="114" spans="1:2" x14ac:dyDescent="0.15">
      <c r="A114">
        <v>101950</v>
      </c>
      <c r="B114" t="s">
        <v>629</v>
      </c>
    </row>
    <row r="115" spans="1:2" x14ac:dyDescent="0.15">
      <c r="A115">
        <v>101922</v>
      </c>
      <c r="B115" t="s">
        <v>630</v>
      </c>
    </row>
    <row r="116" spans="1:2" x14ac:dyDescent="0.15">
      <c r="A116">
        <v>101900</v>
      </c>
      <c r="B116" t="s">
        <v>631</v>
      </c>
    </row>
    <row r="117" spans="1:2" x14ac:dyDescent="0.15">
      <c r="A117">
        <v>101960</v>
      </c>
      <c r="B117" t="s">
        <v>632</v>
      </c>
    </row>
    <row r="118" spans="1:2" x14ac:dyDescent="0.15">
      <c r="A118">
        <v>101970</v>
      </c>
      <c r="B118" t="s">
        <v>633</v>
      </c>
    </row>
    <row r="119" spans="1:2" x14ac:dyDescent="0.15">
      <c r="A119">
        <v>810709</v>
      </c>
      <c r="B119" t="s">
        <v>634</v>
      </c>
    </row>
    <row r="120" spans="1:2" x14ac:dyDescent="0.15">
      <c r="A120">
        <v>810707</v>
      </c>
      <c r="B120" t="s">
        <v>635</v>
      </c>
    </row>
    <row r="121" spans="1:2" x14ac:dyDescent="0.15">
      <c r="A121">
        <v>810712</v>
      </c>
      <c r="B121" t="s">
        <v>636</v>
      </c>
    </row>
    <row r="122" spans="1:2" x14ac:dyDescent="0.15">
      <c r="A122">
        <v>910715</v>
      </c>
      <c r="B122" t="s">
        <v>637</v>
      </c>
    </row>
    <row r="123" spans="1:2" x14ac:dyDescent="0.15">
      <c r="A123">
        <v>810700</v>
      </c>
      <c r="B123" t="s">
        <v>638</v>
      </c>
    </row>
    <row r="124" spans="1:2" x14ac:dyDescent="0.15">
      <c r="A124">
        <v>723300</v>
      </c>
      <c r="B124" t="s">
        <v>639</v>
      </c>
    </row>
    <row r="125" spans="1:2" x14ac:dyDescent="0.15">
      <c r="A125">
        <v>861620</v>
      </c>
      <c r="B125" t="s">
        <v>640</v>
      </c>
    </row>
    <row r="126" spans="1:2" x14ac:dyDescent="0.15">
      <c r="A126">
        <v>724300</v>
      </c>
      <c r="B126" t="s">
        <v>641</v>
      </c>
    </row>
    <row r="127" spans="1:2" x14ac:dyDescent="0.15">
      <c r="A127">
        <v>728000</v>
      </c>
      <c r="B127" t="s">
        <v>642</v>
      </c>
    </row>
    <row r="128" spans="1:2" x14ac:dyDescent="0.15">
      <c r="A128">
        <v>726900</v>
      </c>
      <c r="B128" t="s">
        <v>643</v>
      </c>
    </row>
    <row r="129" spans="1:2" x14ac:dyDescent="0.15">
      <c r="A129">
        <v>722700</v>
      </c>
      <c r="B129" t="s">
        <v>644</v>
      </c>
    </row>
    <row r="130" spans="1:2" x14ac:dyDescent="0.15">
      <c r="A130">
        <v>704100</v>
      </c>
      <c r="B130" t="s">
        <v>645</v>
      </c>
    </row>
    <row r="131" spans="1:2" x14ac:dyDescent="0.15">
      <c r="A131">
        <v>727800</v>
      </c>
      <c r="B131" t="s">
        <v>646</v>
      </c>
    </row>
    <row r="132" spans="1:2" x14ac:dyDescent="0.15">
      <c r="A132">
        <v>372114</v>
      </c>
      <c r="B132" t="s">
        <v>647</v>
      </c>
    </row>
    <row r="133" spans="1:2" x14ac:dyDescent="0.15">
      <c r="A133">
        <v>724100</v>
      </c>
      <c r="B133" t="s">
        <v>648</v>
      </c>
    </row>
    <row r="134" spans="1:2" x14ac:dyDescent="0.15">
      <c r="A134">
        <v>724200</v>
      </c>
      <c r="B134" t="s">
        <v>649</v>
      </c>
    </row>
    <row r="135" spans="1:2" x14ac:dyDescent="0.15">
      <c r="A135">
        <v>726300</v>
      </c>
      <c r="B135" t="s">
        <v>650</v>
      </c>
    </row>
    <row r="136" spans="1:2" x14ac:dyDescent="0.15">
      <c r="A136">
        <v>724400</v>
      </c>
      <c r="B136" t="s">
        <v>651</v>
      </c>
    </row>
    <row r="137" spans="1:2" x14ac:dyDescent="0.15">
      <c r="A137">
        <v>726400</v>
      </c>
      <c r="B137" t="s">
        <v>652</v>
      </c>
    </row>
    <row r="138" spans="1:2" x14ac:dyDescent="0.15">
      <c r="A138">
        <v>726500</v>
      </c>
      <c r="B138" t="s">
        <v>653</v>
      </c>
    </row>
    <row r="139" spans="1:2" x14ac:dyDescent="0.15">
      <c r="A139">
        <v>727200</v>
      </c>
      <c r="B139" t="s">
        <v>654</v>
      </c>
    </row>
    <row r="140" spans="1:2" x14ac:dyDescent="0.15">
      <c r="A140">
        <v>725000</v>
      </c>
      <c r="B140" t="s">
        <v>655</v>
      </c>
    </row>
    <row r="141" spans="1:2" x14ac:dyDescent="0.15">
      <c r="A141">
        <v>727000</v>
      </c>
      <c r="B141" t="s">
        <v>656</v>
      </c>
    </row>
    <row r="142" spans="1:2" x14ac:dyDescent="0.15">
      <c r="A142">
        <v>726000</v>
      </c>
      <c r="B142" t="s">
        <v>657</v>
      </c>
    </row>
    <row r="143" spans="1:2" x14ac:dyDescent="0.15">
      <c r="A143">
        <v>723100</v>
      </c>
      <c r="B143" t="s">
        <v>658</v>
      </c>
    </row>
    <row r="144" spans="1:2" x14ac:dyDescent="0.15">
      <c r="A144">
        <v>723200</v>
      </c>
      <c r="B144" t="s">
        <v>659</v>
      </c>
    </row>
    <row r="145" spans="1:2" x14ac:dyDescent="0.15">
      <c r="A145">
        <v>727900</v>
      </c>
      <c r="B145" t="s">
        <v>660</v>
      </c>
    </row>
    <row r="146" spans="1:2" x14ac:dyDescent="0.15">
      <c r="A146">
        <v>871800</v>
      </c>
      <c r="B146" t="s">
        <v>661</v>
      </c>
    </row>
    <row r="147" spans="1:2" x14ac:dyDescent="0.15">
      <c r="A147">
        <v>724500</v>
      </c>
      <c r="B147" t="s">
        <v>662</v>
      </c>
    </row>
    <row r="148" spans="1:2" x14ac:dyDescent="0.15">
      <c r="A148">
        <v>724600</v>
      </c>
      <c r="B148" t="s">
        <v>663</v>
      </c>
    </row>
    <row r="149" spans="1:2" x14ac:dyDescent="0.15">
      <c r="A149">
        <v>726700</v>
      </c>
      <c r="B149" t="s">
        <v>664</v>
      </c>
    </row>
    <row r="150" spans="1:2" x14ac:dyDescent="0.15">
      <c r="A150">
        <v>724900</v>
      </c>
      <c r="B150" t="s">
        <v>665</v>
      </c>
    </row>
    <row r="151" spans="1:2" x14ac:dyDescent="0.15">
      <c r="A151">
        <v>727700</v>
      </c>
      <c r="B151" t="s">
        <v>666</v>
      </c>
    </row>
    <row r="152" spans="1:2" x14ac:dyDescent="0.15">
      <c r="A152">
        <v>727600</v>
      </c>
      <c r="B152" t="s">
        <v>667</v>
      </c>
    </row>
    <row r="153" spans="1:2" x14ac:dyDescent="0.15">
      <c r="A153">
        <v>724800</v>
      </c>
      <c r="B153" t="s">
        <v>668</v>
      </c>
    </row>
    <row r="154" spans="1:2" x14ac:dyDescent="0.15">
      <c r="A154">
        <v>727100</v>
      </c>
      <c r="B154" t="s">
        <v>669</v>
      </c>
    </row>
    <row r="155" spans="1:2" x14ac:dyDescent="0.15">
      <c r="A155">
        <v>726200</v>
      </c>
      <c r="B155" t="s">
        <v>670</v>
      </c>
    </row>
    <row r="156" spans="1:2" x14ac:dyDescent="0.15">
      <c r="A156">
        <v>722500</v>
      </c>
      <c r="B156" t="s">
        <v>671</v>
      </c>
    </row>
    <row r="157" spans="1:2" x14ac:dyDescent="0.15">
      <c r="A157">
        <v>702100</v>
      </c>
      <c r="B157" t="s">
        <v>672</v>
      </c>
    </row>
    <row r="158" spans="1:2" x14ac:dyDescent="0.15">
      <c r="A158">
        <v>726100</v>
      </c>
      <c r="B158" t="s">
        <v>673</v>
      </c>
    </row>
    <row r="159" spans="1:2" x14ac:dyDescent="0.15">
      <c r="A159">
        <v>723900</v>
      </c>
      <c r="B159" t="s">
        <v>674</v>
      </c>
    </row>
    <row r="160" spans="1:2" x14ac:dyDescent="0.15">
      <c r="A160">
        <v>619600</v>
      </c>
      <c r="B160" t="s">
        <v>675</v>
      </c>
    </row>
    <row r="161" spans="1:2" x14ac:dyDescent="0.15">
      <c r="A161">
        <v>619500</v>
      </c>
      <c r="B161" t="s">
        <v>676</v>
      </c>
    </row>
    <row r="162" spans="1:2" x14ac:dyDescent="0.15">
      <c r="A162">
        <v>605900</v>
      </c>
      <c r="B162" t="s">
        <v>677</v>
      </c>
    </row>
    <row r="163" spans="1:2" x14ac:dyDescent="0.15">
      <c r="A163">
        <v>620200</v>
      </c>
      <c r="B163" t="s">
        <v>678</v>
      </c>
    </row>
    <row r="164" spans="1:2" x14ac:dyDescent="0.15">
      <c r="A164">
        <v>620300</v>
      </c>
      <c r="B164" t="s">
        <v>679</v>
      </c>
    </row>
    <row r="165" spans="1:2" x14ac:dyDescent="0.15">
      <c r="A165">
        <v>620400</v>
      </c>
      <c r="B165" t="s">
        <v>680</v>
      </c>
    </row>
    <row r="166" spans="1:2" x14ac:dyDescent="0.15">
      <c r="A166">
        <v>612701</v>
      </c>
      <c r="B166" t="s">
        <v>681</v>
      </c>
    </row>
    <row r="167" spans="1:2" x14ac:dyDescent="0.15">
      <c r="A167">
        <v>612703</v>
      </c>
      <c r="B167" t="s">
        <v>682</v>
      </c>
    </row>
    <row r="168" spans="1:2" x14ac:dyDescent="0.15">
      <c r="A168">
        <v>612702</v>
      </c>
      <c r="B168" t="s">
        <v>683</v>
      </c>
    </row>
    <row r="169" spans="1:2" x14ac:dyDescent="0.15">
      <c r="A169">
        <v>620100</v>
      </c>
      <c r="B169" t="s">
        <v>684</v>
      </c>
    </row>
    <row r="170" spans="1:2" x14ac:dyDescent="0.15">
      <c r="A170">
        <v>619020</v>
      </c>
      <c r="B170" t="s">
        <v>685</v>
      </c>
    </row>
    <row r="171" spans="1:2" x14ac:dyDescent="0.15">
      <c r="A171">
        <v>619010</v>
      </c>
      <c r="B171" t="s">
        <v>686</v>
      </c>
    </row>
    <row r="172" spans="1:2" x14ac:dyDescent="0.15">
      <c r="A172">
        <v>612700</v>
      </c>
      <c r="B172" t="s">
        <v>687</v>
      </c>
    </row>
    <row r="173" spans="1:2" x14ac:dyDescent="0.15">
      <c r="A173">
        <v>619300</v>
      </c>
      <c r="B173" t="s">
        <v>688</v>
      </c>
    </row>
    <row r="174" spans="1:2" x14ac:dyDescent="0.15">
      <c r="A174">
        <v>619800</v>
      </c>
      <c r="B174" t="s">
        <v>689</v>
      </c>
    </row>
    <row r="175" spans="1:2" x14ac:dyDescent="0.15">
      <c r="A175">
        <v>619700</v>
      </c>
      <c r="B175" t="s">
        <v>690</v>
      </c>
    </row>
    <row r="176" spans="1:2" x14ac:dyDescent="0.15">
      <c r="A176">
        <v>619100</v>
      </c>
      <c r="B176" t="s">
        <v>691</v>
      </c>
    </row>
    <row r="177" spans="1:2" x14ac:dyDescent="0.15">
      <c r="A177">
        <v>619200</v>
      </c>
      <c r="B177" t="s">
        <v>692</v>
      </c>
    </row>
    <row r="178" spans="1:2" x14ac:dyDescent="0.15">
      <c r="A178">
        <v>630800</v>
      </c>
      <c r="B178" t="s">
        <v>693</v>
      </c>
    </row>
    <row r="179" spans="1:2" x14ac:dyDescent="0.15">
      <c r="A179">
        <v>612500</v>
      </c>
      <c r="B179" t="s">
        <v>694</v>
      </c>
    </row>
    <row r="180" spans="1:2" x14ac:dyDescent="0.15">
      <c r="A180">
        <v>613600</v>
      </c>
      <c r="B180" t="s">
        <v>695</v>
      </c>
    </row>
    <row r="181" spans="1:2" x14ac:dyDescent="0.15">
      <c r="A181">
        <v>612300</v>
      </c>
      <c r="B181" t="s">
        <v>696</v>
      </c>
    </row>
    <row r="182" spans="1:2" x14ac:dyDescent="0.15">
      <c r="A182">
        <v>612400</v>
      </c>
      <c r="B182" t="s">
        <v>4</v>
      </c>
    </row>
    <row r="183" spans="1:2" x14ac:dyDescent="0.15">
      <c r="A183">
        <v>632700</v>
      </c>
      <c r="B183" t="s">
        <v>697</v>
      </c>
    </row>
    <row r="184" spans="1:2" x14ac:dyDescent="0.15">
      <c r="A184">
        <v>632600</v>
      </c>
      <c r="B184" t="s">
        <v>698</v>
      </c>
    </row>
    <row r="185" spans="1:2" x14ac:dyDescent="0.15">
      <c r="A185">
        <v>570100</v>
      </c>
      <c r="B185" t="s">
        <v>699</v>
      </c>
    </row>
    <row r="186" spans="1:2" x14ac:dyDescent="0.15">
      <c r="A186">
        <v>570200</v>
      </c>
      <c r="B186" t="s">
        <v>700</v>
      </c>
    </row>
    <row r="187" spans="1:2" x14ac:dyDescent="0.15">
      <c r="A187">
        <v>570300</v>
      </c>
      <c r="B187" t="s">
        <v>701</v>
      </c>
    </row>
    <row r="188" spans="1:2" x14ac:dyDescent="0.15">
      <c r="A188">
        <v>570400</v>
      </c>
      <c r="B188" t="s">
        <v>702</v>
      </c>
    </row>
    <row r="189" spans="1:2" x14ac:dyDescent="0.15">
      <c r="A189">
        <v>630900</v>
      </c>
      <c r="B189" t="s">
        <v>703</v>
      </c>
    </row>
    <row r="190" spans="1:2" x14ac:dyDescent="0.15">
      <c r="A190">
        <v>632500</v>
      </c>
      <c r="B190" t="s">
        <v>704</v>
      </c>
    </row>
    <row r="191" spans="1:2" x14ac:dyDescent="0.15">
      <c r="A191">
        <v>526800</v>
      </c>
      <c r="B191" t="s">
        <v>705</v>
      </c>
    </row>
    <row r="192" spans="1:2" x14ac:dyDescent="0.15">
      <c r="A192">
        <v>633900</v>
      </c>
      <c r="B192" t="s">
        <v>706</v>
      </c>
    </row>
    <row r="193" spans="1:2" x14ac:dyDescent="0.15">
      <c r="A193">
        <v>632400</v>
      </c>
      <c r="B193" t="s">
        <v>707</v>
      </c>
    </row>
    <row r="194" spans="1:2" x14ac:dyDescent="0.15">
      <c r="A194">
        <v>633500</v>
      </c>
      <c r="B194" t="s">
        <v>708</v>
      </c>
    </row>
    <row r="195" spans="1:2" x14ac:dyDescent="0.15">
      <c r="A195">
        <v>633600</v>
      </c>
      <c r="B195" t="s">
        <v>709</v>
      </c>
    </row>
    <row r="196" spans="1:2" x14ac:dyDescent="0.15">
      <c r="A196">
        <v>632800</v>
      </c>
      <c r="B196" t="s">
        <v>710</v>
      </c>
    </row>
    <row r="197" spans="1:2" x14ac:dyDescent="0.15">
      <c r="A197">
        <v>613800</v>
      </c>
      <c r="B197" t="s">
        <v>711</v>
      </c>
    </row>
    <row r="198" spans="1:2" x14ac:dyDescent="0.15">
      <c r="A198">
        <v>613900</v>
      </c>
      <c r="B198" t="s">
        <v>712</v>
      </c>
    </row>
    <row r="199" spans="1:2" x14ac:dyDescent="0.15">
      <c r="A199">
        <v>613700</v>
      </c>
      <c r="B199" t="s">
        <v>713</v>
      </c>
    </row>
    <row r="200" spans="1:2" x14ac:dyDescent="0.15">
      <c r="A200">
        <v>612600</v>
      </c>
      <c r="B200" t="s">
        <v>714</v>
      </c>
    </row>
    <row r="201" spans="1:2" x14ac:dyDescent="0.15">
      <c r="A201">
        <v>630700</v>
      </c>
      <c r="B201" t="s">
        <v>99</v>
      </c>
    </row>
    <row r="202" spans="1:2" x14ac:dyDescent="0.15">
      <c r="A202">
        <v>613400</v>
      </c>
      <c r="B202" t="s">
        <v>715</v>
      </c>
    </row>
    <row r="203" spans="1:2" x14ac:dyDescent="0.15">
      <c r="A203">
        <v>613500</v>
      </c>
      <c r="B203" t="s">
        <v>716</v>
      </c>
    </row>
    <row r="204" spans="1:2" x14ac:dyDescent="0.15">
      <c r="A204">
        <v>613300</v>
      </c>
      <c r="B204" t="s">
        <v>717</v>
      </c>
    </row>
    <row r="205" spans="1:2" x14ac:dyDescent="0.15">
      <c r="A205">
        <v>613200</v>
      </c>
      <c r="B205" t="s">
        <v>718</v>
      </c>
    </row>
    <row r="206" spans="1:2" x14ac:dyDescent="0.15">
      <c r="A206">
        <v>613100</v>
      </c>
      <c r="B206" t="s">
        <v>719</v>
      </c>
    </row>
    <row r="207" spans="1:2" x14ac:dyDescent="0.15">
      <c r="A207">
        <v>605100</v>
      </c>
      <c r="B207" t="s">
        <v>720</v>
      </c>
    </row>
    <row r="208" spans="1:2" x14ac:dyDescent="0.15">
      <c r="A208">
        <v>605200</v>
      </c>
      <c r="B208" t="s">
        <v>721</v>
      </c>
    </row>
    <row r="209" spans="1:2" x14ac:dyDescent="0.15">
      <c r="A209">
        <v>611900</v>
      </c>
      <c r="B209" t="s">
        <v>100</v>
      </c>
    </row>
    <row r="210" spans="1:2" x14ac:dyDescent="0.15">
      <c r="A210">
        <v>612100</v>
      </c>
      <c r="B210" t="s">
        <v>722</v>
      </c>
    </row>
    <row r="211" spans="1:2" x14ac:dyDescent="0.15">
      <c r="A211">
        <v>612200</v>
      </c>
      <c r="B211" t="s">
        <v>723</v>
      </c>
    </row>
    <row r="212" spans="1:2" x14ac:dyDescent="0.15">
      <c r="A212">
        <v>630600</v>
      </c>
      <c r="B212" t="s">
        <v>724</v>
      </c>
    </row>
    <row r="213" spans="1:2" x14ac:dyDescent="0.15">
      <c r="A213">
        <v>616300</v>
      </c>
      <c r="B213" t="s">
        <v>725</v>
      </c>
    </row>
    <row r="214" spans="1:2" x14ac:dyDescent="0.15">
      <c r="A214">
        <v>627200</v>
      </c>
      <c r="B214" t="s">
        <v>726</v>
      </c>
    </row>
    <row r="215" spans="1:2" x14ac:dyDescent="0.15">
      <c r="A215">
        <v>627210</v>
      </c>
      <c r="B215" t="s">
        <v>727</v>
      </c>
    </row>
    <row r="216" spans="1:2" x14ac:dyDescent="0.15">
      <c r="A216">
        <v>627211</v>
      </c>
      <c r="B216" t="s">
        <v>728</v>
      </c>
    </row>
    <row r="217" spans="1:2" x14ac:dyDescent="0.15">
      <c r="A217">
        <v>471300</v>
      </c>
      <c r="B217" t="s">
        <v>729</v>
      </c>
    </row>
    <row r="218" spans="1:2" x14ac:dyDescent="0.15">
      <c r="A218">
        <v>811100</v>
      </c>
      <c r="B218" t="s">
        <v>730</v>
      </c>
    </row>
    <row r="219" spans="1:2" x14ac:dyDescent="0.15">
      <c r="A219">
        <v>811200</v>
      </c>
      <c r="B219" t="s">
        <v>731</v>
      </c>
    </row>
    <row r="220" spans="1:2" x14ac:dyDescent="0.15">
      <c r="A220">
        <v>811000</v>
      </c>
      <c r="B220" t="s">
        <v>732</v>
      </c>
    </row>
    <row r="221" spans="1:2" x14ac:dyDescent="0.15">
      <c r="A221">
        <v>634000</v>
      </c>
      <c r="B221" t="s">
        <v>733</v>
      </c>
    </row>
    <row r="222" spans="1:2" x14ac:dyDescent="0.15">
      <c r="A222">
        <v>638100</v>
      </c>
      <c r="B222" t="s">
        <v>734</v>
      </c>
    </row>
    <row r="223" spans="1:2" x14ac:dyDescent="0.15">
      <c r="A223">
        <v>616600</v>
      </c>
      <c r="B223" t="s">
        <v>735</v>
      </c>
    </row>
    <row r="224" spans="1:2" x14ac:dyDescent="0.15">
      <c r="A224">
        <v>617100</v>
      </c>
      <c r="B224" t="s">
        <v>736</v>
      </c>
    </row>
    <row r="225" spans="1:2" x14ac:dyDescent="0.15">
      <c r="A225">
        <v>617700</v>
      </c>
      <c r="B225" t="s">
        <v>737</v>
      </c>
    </row>
    <row r="226" spans="1:2" x14ac:dyDescent="0.15">
      <c r="A226">
        <v>617800</v>
      </c>
      <c r="B226" t="s">
        <v>738</v>
      </c>
    </row>
    <row r="227" spans="1:2" x14ac:dyDescent="0.15">
      <c r="A227">
        <v>617000</v>
      </c>
      <c r="B227" t="s">
        <v>739</v>
      </c>
    </row>
    <row r="228" spans="1:2" x14ac:dyDescent="0.15">
      <c r="A228">
        <v>635700</v>
      </c>
      <c r="B228" t="s">
        <v>740</v>
      </c>
    </row>
    <row r="229" spans="1:2" x14ac:dyDescent="0.15">
      <c r="A229">
        <v>635500</v>
      </c>
      <c r="B229" t="s">
        <v>741</v>
      </c>
    </row>
    <row r="230" spans="1:2" x14ac:dyDescent="0.15">
      <c r="A230">
        <v>617900</v>
      </c>
      <c r="B230" t="s">
        <v>742</v>
      </c>
    </row>
    <row r="231" spans="1:2" x14ac:dyDescent="0.15">
      <c r="A231">
        <v>809900</v>
      </c>
      <c r="B231" t="s">
        <v>743</v>
      </c>
    </row>
    <row r="232" spans="1:2" x14ac:dyDescent="0.15">
      <c r="A232">
        <v>809800</v>
      </c>
      <c r="B232" t="s">
        <v>744</v>
      </c>
    </row>
    <row r="233" spans="1:2" x14ac:dyDescent="0.15">
      <c r="A233">
        <v>106027</v>
      </c>
      <c r="B233" t="s">
        <v>745</v>
      </c>
    </row>
    <row r="234" spans="1:2" x14ac:dyDescent="0.15">
      <c r="A234">
        <v>630210</v>
      </c>
      <c r="B234" t="s">
        <v>746</v>
      </c>
    </row>
    <row r="235" spans="1:2" x14ac:dyDescent="0.15">
      <c r="A235">
        <v>106200</v>
      </c>
      <c r="B235" t="s">
        <v>605</v>
      </c>
    </row>
    <row r="236" spans="1:2" x14ac:dyDescent="0.15">
      <c r="A236">
        <v>106002</v>
      </c>
      <c r="B236" t="s">
        <v>747</v>
      </c>
    </row>
    <row r="237" spans="1:2" x14ac:dyDescent="0.15">
      <c r="A237">
        <v>106100</v>
      </c>
      <c r="B237" t="s">
        <v>748</v>
      </c>
    </row>
    <row r="238" spans="1:2" x14ac:dyDescent="0.15">
      <c r="A238">
        <v>630500</v>
      </c>
      <c r="B238" t="s">
        <v>5</v>
      </c>
    </row>
    <row r="239" spans="1:2" x14ac:dyDescent="0.15">
      <c r="A239">
        <v>627000</v>
      </c>
      <c r="B239" t="s">
        <v>749</v>
      </c>
    </row>
    <row r="240" spans="1:2" x14ac:dyDescent="0.15">
      <c r="A240">
        <v>628000</v>
      </c>
      <c r="B240" t="s">
        <v>750</v>
      </c>
    </row>
    <row r="241" spans="1:2" x14ac:dyDescent="0.15">
      <c r="A241">
        <v>627500</v>
      </c>
      <c r="B241" t="s">
        <v>751</v>
      </c>
    </row>
    <row r="242" spans="1:2" x14ac:dyDescent="0.15">
      <c r="A242">
        <v>627600</v>
      </c>
      <c r="B242" t="s">
        <v>752</v>
      </c>
    </row>
    <row r="243" spans="1:2" x14ac:dyDescent="0.15">
      <c r="A243">
        <v>627700</v>
      </c>
      <c r="B243" t="s">
        <v>753</v>
      </c>
    </row>
    <row r="244" spans="1:2" x14ac:dyDescent="0.15">
      <c r="A244">
        <v>617400</v>
      </c>
      <c r="B244" t="s">
        <v>754</v>
      </c>
    </row>
    <row r="245" spans="1:2" x14ac:dyDescent="0.15">
      <c r="A245">
        <v>617600</v>
      </c>
      <c r="B245" t="s">
        <v>755</v>
      </c>
    </row>
    <row r="246" spans="1:2" x14ac:dyDescent="0.15">
      <c r="A246">
        <v>836900</v>
      </c>
      <c r="B246" t="s">
        <v>72</v>
      </c>
    </row>
    <row r="247" spans="1:2" x14ac:dyDescent="0.15">
      <c r="A247">
        <v>835800</v>
      </c>
      <c r="B247" t="s">
        <v>101</v>
      </c>
    </row>
    <row r="248" spans="1:2" x14ac:dyDescent="0.15">
      <c r="A248">
        <v>836018</v>
      </c>
      <c r="B248" t="s">
        <v>756</v>
      </c>
    </row>
    <row r="249" spans="1:2" x14ac:dyDescent="0.15">
      <c r="A249">
        <v>836017</v>
      </c>
      <c r="B249" t="s">
        <v>757</v>
      </c>
    </row>
    <row r="250" spans="1:2" x14ac:dyDescent="0.15">
      <c r="A250">
        <v>836016</v>
      </c>
      <c r="B250" t="s">
        <v>758</v>
      </c>
    </row>
    <row r="251" spans="1:2" x14ac:dyDescent="0.15">
      <c r="A251">
        <v>836846</v>
      </c>
      <c r="B251" t="s">
        <v>759</v>
      </c>
    </row>
    <row r="252" spans="1:2" x14ac:dyDescent="0.15">
      <c r="A252">
        <v>633100</v>
      </c>
      <c r="B252" t="s">
        <v>760</v>
      </c>
    </row>
    <row r="253" spans="1:2" x14ac:dyDescent="0.15">
      <c r="A253">
        <v>633200</v>
      </c>
      <c r="B253" t="s">
        <v>761</v>
      </c>
    </row>
    <row r="254" spans="1:2" x14ac:dyDescent="0.15">
      <c r="A254">
        <v>633300</v>
      </c>
      <c r="B254" t="s">
        <v>762</v>
      </c>
    </row>
    <row r="255" spans="1:2" x14ac:dyDescent="0.15">
      <c r="A255">
        <v>629800</v>
      </c>
      <c r="B255" t="s">
        <v>763</v>
      </c>
    </row>
    <row r="256" spans="1:2" x14ac:dyDescent="0.15">
      <c r="A256">
        <v>626900</v>
      </c>
      <c r="B256" t="s">
        <v>764</v>
      </c>
    </row>
    <row r="257" spans="1:2" x14ac:dyDescent="0.15">
      <c r="A257">
        <v>631500</v>
      </c>
      <c r="B257" t="s">
        <v>765</v>
      </c>
    </row>
    <row r="258" spans="1:2" x14ac:dyDescent="0.15">
      <c r="A258">
        <v>631400</v>
      </c>
      <c r="B258" t="s">
        <v>766</v>
      </c>
    </row>
    <row r="259" spans="1:2" x14ac:dyDescent="0.15">
      <c r="A259">
        <v>630200</v>
      </c>
      <c r="B259" t="s">
        <v>767</v>
      </c>
    </row>
    <row r="260" spans="1:2" x14ac:dyDescent="0.15">
      <c r="A260">
        <v>630224</v>
      </c>
      <c r="B260" t="s">
        <v>768</v>
      </c>
    </row>
    <row r="261" spans="1:2" x14ac:dyDescent="0.15">
      <c r="A261">
        <v>630100</v>
      </c>
      <c r="B261" t="s">
        <v>769</v>
      </c>
    </row>
    <row r="262" spans="1:2" x14ac:dyDescent="0.15">
      <c r="A262">
        <v>618700</v>
      </c>
      <c r="B262" t="s">
        <v>770</v>
      </c>
    </row>
    <row r="263" spans="1:2" x14ac:dyDescent="0.15">
      <c r="A263">
        <v>618800</v>
      </c>
      <c r="B263" t="s">
        <v>771</v>
      </c>
    </row>
    <row r="264" spans="1:2" x14ac:dyDescent="0.15">
      <c r="A264">
        <v>618900</v>
      </c>
      <c r="B264" t="s">
        <v>772</v>
      </c>
    </row>
    <row r="265" spans="1:2" x14ac:dyDescent="0.15">
      <c r="A265">
        <v>631320</v>
      </c>
      <c r="B265" t="s">
        <v>773</v>
      </c>
    </row>
    <row r="266" spans="1:2" x14ac:dyDescent="0.15">
      <c r="A266">
        <v>631300</v>
      </c>
      <c r="B266" t="s">
        <v>774</v>
      </c>
    </row>
    <row r="267" spans="1:2" x14ac:dyDescent="0.15">
      <c r="A267">
        <v>631330</v>
      </c>
      <c r="B267" t="s">
        <v>775</v>
      </c>
    </row>
    <row r="268" spans="1:2" x14ac:dyDescent="0.15">
      <c r="A268">
        <v>626800</v>
      </c>
      <c r="B268" t="s">
        <v>776</v>
      </c>
    </row>
    <row r="269" spans="1:2" x14ac:dyDescent="0.15">
      <c r="A269">
        <v>626700</v>
      </c>
      <c r="B269" t="s">
        <v>777</v>
      </c>
    </row>
    <row r="270" spans="1:2" x14ac:dyDescent="0.15">
      <c r="A270">
        <v>626600</v>
      </c>
      <c r="B270" t="s">
        <v>778</v>
      </c>
    </row>
    <row r="271" spans="1:2" x14ac:dyDescent="0.15">
      <c r="A271">
        <v>629300</v>
      </c>
      <c r="B271" t="s">
        <v>779</v>
      </c>
    </row>
    <row r="272" spans="1:2" x14ac:dyDescent="0.15">
      <c r="A272">
        <v>629600</v>
      </c>
      <c r="B272" t="s">
        <v>780</v>
      </c>
    </row>
    <row r="273" spans="1:2" x14ac:dyDescent="0.15">
      <c r="A273">
        <v>633700</v>
      </c>
      <c r="B273" t="s">
        <v>781</v>
      </c>
    </row>
    <row r="274" spans="1:2" x14ac:dyDescent="0.15">
      <c r="A274">
        <v>633800</v>
      </c>
      <c r="B274" t="s">
        <v>782</v>
      </c>
    </row>
    <row r="275" spans="1:2" x14ac:dyDescent="0.15">
      <c r="A275">
        <v>632200</v>
      </c>
      <c r="B275" t="s">
        <v>783</v>
      </c>
    </row>
    <row r="276" spans="1:2" x14ac:dyDescent="0.15">
      <c r="A276">
        <v>632300</v>
      </c>
      <c r="B276" t="s">
        <v>784</v>
      </c>
    </row>
    <row r="277" spans="1:2" x14ac:dyDescent="0.15">
      <c r="A277">
        <v>630000</v>
      </c>
      <c r="B277" t="s">
        <v>785</v>
      </c>
    </row>
    <row r="278" spans="1:2" x14ac:dyDescent="0.15">
      <c r="A278">
        <v>609300</v>
      </c>
      <c r="B278" t="s">
        <v>786</v>
      </c>
    </row>
    <row r="279" spans="1:2" x14ac:dyDescent="0.15">
      <c r="A279">
        <v>801400</v>
      </c>
      <c r="B279" t="s">
        <v>787</v>
      </c>
    </row>
    <row r="280" spans="1:2" x14ac:dyDescent="0.15">
      <c r="A280">
        <v>803000</v>
      </c>
      <c r="B280" t="s">
        <v>788</v>
      </c>
    </row>
    <row r="281" spans="1:2" x14ac:dyDescent="0.15">
      <c r="A281">
        <v>803020</v>
      </c>
      <c r="B281" t="s">
        <v>789</v>
      </c>
    </row>
    <row r="282" spans="1:2" x14ac:dyDescent="0.15">
      <c r="A282">
        <v>803030</v>
      </c>
      <c r="B282" t="s">
        <v>790</v>
      </c>
    </row>
    <row r="283" spans="1:2" x14ac:dyDescent="0.15">
      <c r="A283">
        <v>631200</v>
      </c>
      <c r="B283" t="s">
        <v>791</v>
      </c>
    </row>
    <row r="284" spans="1:2" x14ac:dyDescent="0.15">
      <c r="A284">
        <v>631900</v>
      </c>
      <c r="B284" t="s">
        <v>792</v>
      </c>
    </row>
    <row r="285" spans="1:2" x14ac:dyDescent="0.15">
      <c r="A285">
        <v>634300</v>
      </c>
      <c r="B285" t="s">
        <v>793</v>
      </c>
    </row>
    <row r="286" spans="1:2" x14ac:dyDescent="0.15">
      <c r="A286">
        <v>634321</v>
      </c>
      <c r="B286" t="s">
        <v>794</v>
      </c>
    </row>
    <row r="287" spans="1:2" x14ac:dyDescent="0.15">
      <c r="A287">
        <v>638400</v>
      </c>
      <c r="B287" t="s">
        <v>795</v>
      </c>
    </row>
    <row r="288" spans="1:2" x14ac:dyDescent="0.15">
      <c r="A288">
        <v>803710</v>
      </c>
      <c r="B288" t="s">
        <v>796</v>
      </c>
    </row>
    <row r="289" spans="1:2" x14ac:dyDescent="0.15">
      <c r="A289">
        <v>602315</v>
      </c>
      <c r="B289" t="s">
        <v>797</v>
      </c>
    </row>
    <row r="290" spans="1:2" x14ac:dyDescent="0.15">
      <c r="A290">
        <v>631616</v>
      </c>
      <c r="B290" t="s">
        <v>798</v>
      </c>
    </row>
    <row r="291" spans="1:2" x14ac:dyDescent="0.15">
      <c r="A291">
        <v>609100</v>
      </c>
      <c r="B291" t="s">
        <v>799</v>
      </c>
    </row>
    <row r="292" spans="1:2" x14ac:dyDescent="0.15">
      <c r="A292">
        <v>609200</v>
      </c>
      <c r="B292" t="s">
        <v>800</v>
      </c>
    </row>
    <row r="293" spans="1:2" x14ac:dyDescent="0.15">
      <c r="A293">
        <v>612090</v>
      </c>
      <c r="B293" t="s">
        <v>801</v>
      </c>
    </row>
    <row r="294" spans="1:2" x14ac:dyDescent="0.15">
      <c r="A294">
        <v>727515</v>
      </c>
      <c r="B294" t="s">
        <v>802</v>
      </c>
    </row>
    <row r="295" spans="1:2" x14ac:dyDescent="0.15">
      <c r="A295">
        <v>801900</v>
      </c>
      <c r="B295" t="s">
        <v>803</v>
      </c>
    </row>
    <row r="296" spans="1:2" x14ac:dyDescent="0.15">
      <c r="A296">
        <v>802100</v>
      </c>
      <c r="B296" t="s">
        <v>804</v>
      </c>
    </row>
    <row r="297" spans="1:2" x14ac:dyDescent="0.15">
      <c r="A297">
        <v>634100</v>
      </c>
      <c r="B297" t="s">
        <v>805</v>
      </c>
    </row>
    <row r="298" spans="1:2" x14ac:dyDescent="0.15">
      <c r="A298">
        <v>613860</v>
      </c>
      <c r="B298" t="s">
        <v>806</v>
      </c>
    </row>
    <row r="299" spans="1:2" x14ac:dyDescent="0.15">
      <c r="A299">
        <v>612011</v>
      </c>
      <c r="B299" t="s">
        <v>807</v>
      </c>
    </row>
    <row r="300" spans="1:2" x14ac:dyDescent="0.15">
      <c r="A300">
        <v>612012</v>
      </c>
      <c r="B300" t="s">
        <v>808</v>
      </c>
    </row>
    <row r="301" spans="1:2" x14ac:dyDescent="0.15">
      <c r="A301">
        <v>612800</v>
      </c>
      <c r="B301" t="s">
        <v>809</v>
      </c>
    </row>
    <row r="302" spans="1:2" x14ac:dyDescent="0.15">
      <c r="A302">
        <v>631800</v>
      </c>
      <c r="B302" t="s">
        <v>810</v>
      </c>
    </row>
    <row r="303" spans="1:2" x14ac:dyDescent="0.15">
      <c r="A303">
        <v>627815</v>
      </c>
      <c r="B303" t="s">
        <v>811</v>
      </c>
    </row>
    <row r="304" spans="1:2" x14ac:dyDescent="0.15">
      <c r="A304">
        <v>627813</v>
      </c>
      <c r="B304" t="s">
        <v>812</v>
      </c>
    </row>
    <row r="305" spans="1:2" x14ac:dyDescent="0.15">
      <c r="A305">
        <v>631010</v>
      </c>
      <c r="B305" t="s">
        <v>813</v>
      </c>
    </row>
    <row r="306" spans="1:2" x14ac:dyDescent="0.15">
      <c r="A306">
        <v>631000</v>
      </c>
      <c r="B306" t="s">
        <v>814</v>
      </c>
    </row>
    <row r="307" spans="1:2" x14ac:dyDescent="0.15">
      <c r="A307">
        <v>631100</v>
      </c>
      <c r="B307" t="s">
        <v>815</v>
      </c>
    </row>
    <row r="308" spans="1:2" x14ac:dyDescent="0.15">
      <c r="A308">
        <v>611100</v>
      </c>
      <c r="B308" t="s">
        <v>816</v>
      </c>
    </row>
    <row r="309" spans="1:2" x14ac:dyDescent="0.15">
      <c r="A309">
        <v>611200</v>
      </c>
      <c r="B309" t="s">
        <v>817</v>
      </c>
    </row>
    <row r="310" spans="1:2" x14ac:dyDescent="0.15">
      <c r="A310">
        <v>611300</v>
      </c>
      <c r="B310" t="s">
        <v>818</v>
      </c>
    </row>
    <row r="311" spans="1:2" x14ac:dyDescent="0.15">
      <c r="A311">
        <v>611400</v>
      </c>
      <c r="B311" t="s">
        <v>819</v>
      </c>
    </row>
    <row r="312" spans="1:2" x14ac:dyDescent="0.15">
      <c r="A312">
        <v>611500</v>
      </c>
      <c r="B312" t="s">
        <v>820</v>
      </c>
    </row>
    <row r="313" spans="1:2" x14ac:dyDescent="0.15">
      <c r="A313">
        <v>611600</v>
      </c>
      <c r="B313" t="s">
        <v>821</v>
      </c>
    </row>
    <row r="314" spans="1:2" x14ac:dyDescent="0.15">
      <c r="A314">
        <v>611700</v>
      </c>
      <c r="B314" t="s">
        <v>822</v>
      </c>
    </row>
    <row r="315" spans="1:2" x14ac:dyDescent="0.15">
      <c r="A315">
        <v>611800</v>
      </c>
      <c r="B315" t="s">
        <v>823</v>
      </c>
    </row>
    <row r="316" spans="1:2" x14ac:dyDescent="0.15">
      <c r="A316">
        <v>606400</v>
      </c>
      <c r="B316" t="s">
        <v>824</v>
      </c>
    </row>
    <row r="317" spans="1:2" x14ac:dyDescent="0.15">
      <c r="A317">
        <v>630100</v>
      </c>
      <c r="B317" t="s">
        <v>769</v>
      </c>
    </row>
    <row r="318" spans="1:2" x14ac:dyDescent="0.15">
      <c r="A318">
        <v>631310</v>
      </c>
      <c r="B318" t="s">
        <v>825</v>
      </c>
    </row>
    <row r="319" spans="1:2" x14ac:dyDescent="0.15">
      <c r="A319">
        <v>635100</v>
      </c>
      <c r="B319" t="s">
        <v>826</v>
      </c>
    </row>
    <row r="320" spans="1:2" x14ac:dyDescent="0.15">
      <c r="A320">
        <v>630400</v>
      </c>
      <c r="B320" t="s">
        <v>827</v>
      </c>
    </row>
    <row r="321" spans="1:2" x14ac:dyDescent="0.15">
      <c r="A321">
        <v>606300</v>
      </c>
      <c r="B321" t="s">
        <v>828</v>
      </c>
    </row>
    <row r="322" spans="1:2" x14ac:dyDescent="0.15">
      <c r="A322">
        <v>630300</v>
      </c>
      <c r="B322" t="s">
        <v>829</v>
      </c>
    </row>
    <row r="323" spans="1:2" x14ac:dyDescent="0.15">
      <c r="A323">
        <v>630310</v>
      </c>
      <c r="B323" t="s">
        <v>830</v>
      </c>
    </row>
    <row r="324" spans="1:2" x14ac:dyDescent="0.15">
      <c r="A324">
        <v>630320</v>
      </c>
      <c r="B324" t="s">
        <v>831</v>
      </c>
    </row>
    <row r="325" spans="1:2" x14ac:dyDescent="0.15">
      <c r="A325">
        <v>633000</v>
      </c>
      <c r="B325" t="s">
        <v>832</v>
      </c>
    </row>
    <row r="326" spans="1:2" x14ac:dyDescent="0.15">
      <c r="A326">
        <v>616500</v>
      </c>
      <c r="B326" t="s">
        <v>833</v>
      </c>
    </row>
    <row r="327" spans="1:2" x14ac:dyDescent="0.15">
      <c r="A327">
        <v>616000</v>
      </c>
      <c r="B327" t="s">
        <v>834</v>
      </c>
    </row>
    <row r="328" spans="1:2" x14ac:dyDescent="0.15">
      <c r="A328">
        <v>616100</v>
      </c>
      <c r="B328" t="s">
        <v>835</v>
      </c>
    </row>
    <row r="329" spans="1:2" x14ac:dyDescent="0.15">
      <c r="A329">
        <v>616200</v>
      </c>
      <c r="B329" t="s">
        <v>836</v>
      </c>
    </row>
    <row r="330" spans="1:2" x14ac:dyDescent="0.15">
      <c r="A330">
        <v>616400</v>
      </c>
      <c r="B330" t="s">
        <v>837</v>
      </c>
    </row>
    <row r="331" spans="1:2" x14ac:dyDescent="0.15">
      <c r="A331">
        <v>615000</v>
      </c>
      <c r="B331" t="s">
        <v>838</v>
      </c>
    </row>
    <row r="332" spans="1:2" x14ac:dyDescent="0.15">
      <c r="A332">
        <v>615300</v>
      </c>
      <c r="B332" t="s">
        <v>839</v>
      </c>
    </row>
    <row r="333" spans="1:2" x14ac:dyDescent="0.15">
      <c r="A333">
        <v>615100</v>
      </c>
      <c r="B333" t="s">
        <v>840</v>
      </c>
    </row>
    <row r="334" spans="1:2" x14ac:dyDescent="0.15">
      <c r="A334">
        <v>615200</v>
      </c>
      <c r="B334" t="s">
        <v>841</v>
      </c>
    </row>
    <row r="335" spans="1:2" x14ac:dyDescent="0.15">
      <c r="A335">
        <v>614300</v>
      </c>
      <c r="B335" t="s">
        <v>842</v>
      </c>
    </row>
    <row r="336" spans="1:2" x14ac:dyDescent="0.15">
      <c r="A336">
        <v>614111</v>
      </c>
      <c r="B336" t="s">
        <v>843</v>
      </c>
    </row>
    <row r="337" spans="1:2" x14ac:dyDescent="0.15">
      <c r="A337">
        <v>614112</v>
      </c>
      <c r="B337" t="s">
        <v>844</v>
      </c>
    </row>
    <row r="338" spans="1:2" x14ac:dyDescent="0.15">
      <c r="A338">
        <v>616900</v>
      </c>
      <c r="B338" t="s">
        <v>845</v>
      </c>
    </row>
    <row r="339" spans="1:2" x14ac:dyDescent="0.15">
      <c r="A339">
        <v>616800</v>
      </c>
      <c r="B339" t="s">
        <v>846</v>
      </c>
    </row>
    <row r="340" spans="1:2" x14ac:dyDescent="0.15">
      <c r="A340">
        <v>616700</v>
      </c>
      <c r="B340" t="s">
        <v>847</v>
      </c>
    </row>
    <row r="341" spans="1:2" x14ac:dyDescent="0.15">
      <c r="A341">
        <v>614000</v>
      </c>
      <c r="B341" t="s">
        <v>848</v>
      </c>
    </row>
    <row r="342" spans="1:2" x14ac:dyDescent="0.15">
      <c r="A342">
        <v>613000</v>
      </c>
      <c r="B342" t="s">
        <v>849</v>
      </c>
    </row>
    <row r="343" spans="1:2" x14ac:dyDescent="0.15">
      <c r="A343">
        <v>607900</v>
      </c>
      <c r="B343" t="s">
        <v>102</v>
      </c>
    </row>
    <row r="344" spans="1:2" x14ac:dyDescent="0.15">
      <c r="A344">
        <v>607800</v>
      </c>
      <c r="B344" t="s">
        <v>850</v>
      </c>
    </row>
    <row r="345" spans="1:2" x14ac:dyDescent="0.15">
      <c r="A345">
        <v>632000</v>
      </c>
      <c r="B345" t="s">
        <v>851</v>
      </c>
    </row>
    <row r="346" spans="1:2" x14ac:dyDescent="0.15">
      <c r="A346">
        <v>632100</v>
      </c>
      <c r="B346" t="s">
        <v>852</v>
      </c>
    </row>
    <row r="347" spans="1:2" x14ac:dyDescent="0.15">
      <c r="A347">
        <v>634800</v>
      </c>
      <c r="B347" t="s">
        <v>853</v>
      </c>
    </row>
    <row r="348" spans="1:2" x14ac:dyDescent="0.15">
      <c r="A348">
        <v>621100</v>
      </c>
      <c r="B348" t="s">
        <v>854</v>
      </c>
    </row>
    <row r="349" spans="1:2" x14ac:dyDescent="0.15">
      <c r="A349">
        <v>631600</v>
      </c>
      <c r="B349" t="s">
        <v>855</v>
      </c>
    </row>
    <row r="350" spans="1:2" x14ac:dyDescent="0.15">
      <c r="A350">
        <v>634400</v>
      </c>
      <c r="B350" t="s">
        <v>856</v>
      </c>
    </row>
    <row r="351" spans="1:2" x14ac:dyDescent="0.15">
      <c r="A351">
        <v>621200</v>
      </c>
      <c r="B351" t="s">
        <v>857</v>
      </c>
    </row>
    <row r="352" spans="1:2" x14ac:dyDescent="0.15">
      <c r="A352">
        <v>621300</v>
      </c>
      <c r="B352" t="s">
        <v>858</v>
      </c>
    </row>
    <row r="353" spans="1:2" x14ac:dyDescent="0.15">
      <c r="A353">
        <v>621400</v>
      </c>
      <c r="B353" t="s">
        <v>859</v>
      </c>
    </row>
    <row r="354" spans="1:2" x14ac:dyDescent="0.15">
      <c r="A354">
        <v>621500</v>
      </c>
      <c r="B354" t="s">
        <v>860</v>
      </c>
    </row>
    <row r="355" spans="1:2" x14ac:dyDescent="0.15">
      <c r="A355">
        <v>621600</v>
      </c>
      <c r="B355" t="s">
        <v>861</v>
      </c>
    </row>
    <row r="356" spans="1:2" x14ac:dyDescent="0.15">
      <c r="A356">
        <v>621700</v>
      </c>
      <c r="B356" t="s">
        <v>862</v>
      </c>
    </row>
    <row r="357" spans="1:2" x14ac:dyDescent="0.15">
      <c r="A357">
        <v>621800</v>
      </c>
      <c r="B357" t="s">
        <v>863</v>
      </c>
    </row>
    <row r="358" spans="1:2" x14ac:dyDescent="0.15">
      <c r="A358">
        <v>634527</v>
      </c>
      <c r="B358" t="s">
        <v>864</v>
      </c>
    </row>
    <row r="359" spans="1:2" x14ac:dyDescent="0.15">
      <c r="A359">
        <v>632900</v>
      </c>
      <c r="B359" t="s">
        <v>865</v>
      </c>
    </row>
    <row r="360" spans="1:2" x14ac:dyDescent="0.15">
      <c r="A360">
        <v>626828</v>
      </c>
      <c r="B360" t="s">
        <v>866</v>
      </c>
    </row>
    <row r="361" spans="1:2" x14ac:dyDescent="0.15">
      <c r="A361">
        <v>634427</v>
      </c>
      <c r="B361" t="s">
        <v>867</v>
      </c>
    </row>
    <row r="362" spans="1:2" x14ac:dyDescent="0.15">
      <c r="A362">
        <v>634424</v>
      </c>
      <c r="B362" t="s">
        <v>868</v>
      </c>
    </row>
    <row r="363" spans="1:2" x14ac:dyDescent="0.15">
      <c r="A363">
        <v>634529</v>
      </c>
      <c r="B363" t="s">
        <v>869</v>
      </c>
    </row>
    <row r="364" spans="1:2" x14ac:dyDescent="0.15">
      <c r="A364">
        <v>634521</v>
      </c>
      <c r="B364" t="s">
        <v>870</v>
      </c>
    </row>
    <row r="365" spans="1:2" x14ac:dyDescent="0.15">
      <c r="A365">
        <v>634921</v>
      </c>
      <c r="B365" t="s">
        <v>871</v>
      </c>
    </row>
    <row r="366" spans="1:2" x14ac:dyDescent="0.15">
      <c r="A366">
        <v>634900</v>
      </c>
      <c r="B366" t="s">
        <v>872</v>
      </c>
    </row>
    <row r="367" spans="1:2" x14ac:dyDescent="0.15">
      <c r="A367">
        <v>634700</v>
      </c>
      <c r="B367" t="s">
        <v>873</v>
      </c>
    </row>
    <row r="368" spans="1:2" x14ac:dyDescent="0.15">
      <c r="A368">
        <v>634558</v>
      </c>
      <c r="B368" t="s">
        <v>874</v>
      </c>
    </row>
    <row r="369" spans="1:2" x14ac:dyDescent="0.15">
      <c r="A369">
        <v>634628</v>
      </c>
      <c r="B369" t="s">
        <v>875</v>
      </c>
    </row>
    <row r="370" spans="1:2" x14ac:dyDescent="0.15">
      <c r="A370">
        <v>634555</v>
      </c>
      <c r="B370" t="s">
        <v>876</v>
      </c>
    </row>
    <row r="371" spans="1:2" x14ac:dyDescent="0.15">
      <c r="A371">
        <v>634625</v>
      </c>
      <c r="B371" t="s">
        <v>877</v>
      </c>
    </row>
    <row r="372" spans="1:2" x14ac:dyDescent="0.15">
      <c r="A372">
        <v>634924</v>
      </c>
      <c r="B372" t="s">
        <v>878</v>
      </c>
    </row>
    <row r="373" spans="1:2" x14ac:dyDescent="0.15">
      <c r="A373">
        <v>634500</v>
      </c>
      <c r="B373" t="s">
        <v>879</v>
      </c>
    </row>
    <row r="374" spans="1:2" x14ac:dyDescent="0.15">
      <c r="A374">
        <v>373700</v>
      </c>
      <c r="B374" t="s">
        <v>880</v>
      </c>
    </row>
    <row r="375" spans="1:2" x14ac:dyDescent="0.15">
      <c r="A375">
        <v>373710</v>
      </c>
      <c r="B375" t="s">
        <v>881</v>
      </c>
    </row>
    <row r="376" spans="1:2" x14ac:dyDescent="0.15">
      <c r="A376">
        <v>373720</v>
      </c>
      <c r="B376" t="s">
        <v>882</v>
      </c>
    </row>
    <row r="377" spans="1:2" x14ac:dyDescent="0.15">
      <c r="A377">
        <v>373730</v>
      </c>
      <c r="B377" t="s">
        <v>883</v>
      </c>
    </row>
    <row r="378" spans="1:2" x14ac:dyDescent="0.15">
      <c r="A378">
        <v>373740</v>
      </c>
      <c r="B378" t="s">
        <v>884</v>
      </c>
    </row>
    <row r="379" spans="1:2" x14ac:dyDescent="0.15">
      <c r="A379">
        <v>373750</v>
      </c>
      <c r="B379" t="s">
        <v>885</v>
      </c>
    </row>
    <row r="380" spans="1:2" x14ac:dyDescent="0.15">
      <c r="A380">
        <v>373760</v>
      </c>
      <c r="B380" t="s">
        <v>886</v>
      </c>
    </row>
    <row r="381" spans="1:2" x14ac:dyDescent="0.15">
      <c r="A381">
        <v>371200</v>
      </c>
      <c r="B381" t="s">
        <v>887</v>
      </c>
    </row>
    <row r="382" spans="1:2" x14ac:dyDescent="0.15">
      <c r="A382">
        <v>373000</v>
      </c>
      <c r="B382" t="s">
        <v>888</v>
      </c>
    </row>
    <row r="383" spans="1:2" x14ac:dyDescent="0.15">
      <c r="A383">
        <v>373100</v>
      </c>
      <c r="B383" t="s">
        <v>889</v>
      </c>
    </row>
    <row r="384" spans="1:2" x14ac:dyDescent="0.15">
      <c r="A384">
        <v>369100</v>
      </c>
      <c r="B384" t="s">
        <v>890</v>
      </c>
    </row>
    <row r="385" spans="1:2" x14ac:dyDescent="0.15">
      <c r="A385">
        <v>369110</v>
      </c>
      <c r="B385" t="s">
        <v>891</v>
      </c>
    </row>
    <row r="386" spans="1:2" x14ac:dyDescent="0.15">
      <c r="A386">
        <v>372345</v>
      </c>
      <c r="B386" t="s">
        <v>892</v>
      </c>
    </row>
    <row r="387" spans="1:2" x14ac:dyDescent="0.15">
      <c r="A387">
        <v>372355</v>
      </c>
      <c r="B387" t="s">
        <v>893</v>
      </c>
    </row>
    <row r="388" spans="1:2" x14ac:dyDescent="0.15">
      <c r="A388">
        <v>372365</v>
      </c>
      <c r="B388" t="s">
        <v>894</v>
      </c>
    </row>
    <row r="389" spans="1:2" x14ac:dyDescent="0.15">
      <c r="A389">
        <v>372400</v>
      </c>
      <c r="B389" t="s">
        <v>895</v>
      </c>
    </row>
    <row r="390" spans="1:2" x14ac:dyDescent="0.15">
      <c r="A390">
        <v>370900</v>
      </c>
      <c r="B390" t="s">
        <v>896</v>
      </c>
    </row>
    <row r="391" spans="1:2" x14ac:dyDescent="0.15">
      <c r="A391">
        <v>373500</v>
      </c>
      <c r="B391" t="s">
        <v>897</v>
      </c>
    </row>
    <row r="392" spans="1:2" x14ac:dyDescent="0.15">
      <c r="A392">
        <v>373510</v>
      </c>
      <c r="B392" t="s">
        <v>898</v>
      </c>
    </row>
    <row r="393" spans="1:2" x14ac:dyDescent="0.15">
      <c r="A393">
        <v>373600</v>
      </c>
      <c r="B393" t="s">
        <v>899</v>
      </c>
    </row>
    <row r="394" spans="1:2" x14ac:dyDescent="0.15">
      <c r="A394">
        <v>373610</v>
      </c>
      <c r="B394" t="s">
        <v>900</v>
      </c>
    </row>
    <row r="395" spans="1:2" x14ac:dyDescent="0.15">
      <c r="A395">
        <v>370700</v>
      </c>
      <c r="B395" t="s">
        <v>901</v>
      </c>
    </row>
    <row r="396" spans="1:2" x14ac:dyDescent="0.15">
      <c r="A396">
        <v>370810</v>
      </c>
      <c r="B396" t="s">
        <v>902</v>
      </c>
    </row>
    <row r="397" spans="1:2" x14ac:dyDescent="0.15">
      <c r="A397">
        <v>370710</v>
      </c>
      <c r="B397" t="s">
        <v>903</v>
      </c>
    </row>
    <row r="398" spans="1:2" x14ac:dyDescent="0.15">
      <c r="A398">
        <v>705600</v>
      </c>
      <c r="B398" t="s">
        <v>904</v>
      </c>
    </row>
    <row r="399" spans="1:2" x14ac:dyDescent="0.15">
      <c r="A399">
        <v>705700</v>
      </c>
      <c r="B399" t="s">
        <v>905</v>
      </c>
    </row>
    <row r="400" spans="1:2" x14ac:dyDescent="0.15">
      <c r="A400">
        <v>705400</v>
      </c>
      <c r="B400" t="s">
        <v>906</v>
      </c>
    </row>
    <row r="401" spans="1:2" x14ac:dyDescent="0.15">
      <c r="A401">
        <v>705500</v>
      </c>
      <c r="B401" t="s">
        <v>907</v>
      </c>
    </row>
    <row r="402" spans="1:2" x14ac:dyDescent="0.15">
      <c r="A402">
        <v>705800</v>
      </c>
      <c r="B402" t="s">
        <v>1667</v>
      </c>
    </row>
    <row r="403" spans="1:2" x14ac:dyDescent="0.15">
      <c r="A403">
        <v>705100</v>
      </c>
      <c r="B403" t="s">
        <v>908</v>
      </c>
    </row>
    <row r="404" spans="1:2" x14ac:dyDescent="0.15">
      <c r="A404">
        <v>705000</v>
      </c>
      <c r="B404" t="s">
        <v>909</v>
      </c>
    </row>
    <row r="405" spans="1:2" x14ac:dyDescent="0.15">
      <c r="A405">
        <v>706000</v>
      </c>
      <c r="B405" t="s">
        <v>910</v>
      </c>
    </row>
    <row r="406" spans="1:2" x14ac:dyDescent="0.15">
      <c r="A406">
        <v>706700</v>
      </c>
      <c r="B406" t="s">
        <v>911</v>
      </c>
    </row>
    <row r="407" spans="1:2" x14ac:dyDescent="0.15">
      <c r="A407">
        <v>706800</v>
      </c>
      <c r="B407" t="s">
        <v>912</v>
      </c>
    </row>
    <row r="408" spans="1:2" x14ac:dyDescent="0.15">
      <c r="A408">
        <v>706200</v>
      </c>
      <c r="B408" t="s">
        <v>913</v>
      </c>
    </row>
    <row r="409" spans="1:2" x14ac:dyDescent="0.15">
      <c r="A409">
        <v>706400</v>
      </c>
      <c r="B409" t="s">
        <v>914</v>
      </c>
    </row>
    <row r="410" spans="1:2" x14ac:dyDescent="0.15">
      <c r="A410">
        <v>706500</v>
      </c>
      <c r="B410" t="s">
        <v>915</v>
      </c>
    </row>
    <row r="411" spans="1:2" x14ac:dyDescent="0.15">
      <c r="A411">
        <v>700100</v>
      </c>
      <c r="B411" t="s">
        <v>916</v>
      </c>
    </row>
    <row r="412" spans="1:2" x14ac:dyDescent="0.15">
      <c r="A412">
        <v>703000</v>
      </c>
      <c r="B412" t="s">
        <v>917</v>
      </c>
    </row>
    <row r="413" spans="1:2" x14ac:dyDescent="0.15">
      <c r="A413">
        <v>703100</v>
      </c>
      <c r="B413" t="s">
        <v>1668</v>
      </c>
    </row>
    <row r="414" spans="1:2" x14ac:dyDescent="0.15">
      <c r="A414">
        <v>703200</v>
      </c>
      <c r="B414" t="s">
        <v>918</v>
      </c>
    </row>
    <row r="415" spans="1:2" x14ac:dyDescent="0.15">
      <c r="A415">
        <v>703300</v>
      </c>
      <c r="B415" t="s">
        <v>919</v>
      </c>
    </row>
    <row r="416" spans="1:2" x14ac:dyDescent="0.15">
      <c r="A416">
        <v>703400</v>
      </c>
      <c r="B416" t="s">
        <v>920</v>
      </c>
    </row>
    <row r="417" spans="1:2" x14ac:dyDescent="0.15">
      <c r="A417">
        <v>720522</v>
      </c>
      <c r="B417" t="s">
        <v>103</v>
      </c>
    </row>
    <row r="418" spans="1:2" x14ac:dyDescent="0.15">
      <c r="A418">
        <v>703500</v>
      </c>
      <c r="B418" t="s">
        <v>921</v>
      </c>
    </row>
    <row r="419" spans="1:2" x14ac:dyDescent="0.15">
      <c r="A419">
        <v>701600</v>
      </c>
      <c r="B419" t="s">
        <v>922</v>
      </c>
    </row>
    <row r="420" spans="1:2" x14ac:dyDescent="0.15">
      <c r="A420">
        <v>708000</v>
      </c>
      <c r="B420" t="s">
        <v>923</v>
      </c>
    </row>
    <row r="421" spans="1:2" x14ac:dyDescent="0.15">
      <c r="A421">
        <v>738000</v>
      </c>
      <c r="B421" t="s">
        <v>924</v>
      </c>
    </row>
    <row r="422" spans="1:2" x14ac:dyDescent="0.15">
      <c r="A422">
        <v>701300</v>
      </c>
      <c r="B422" t="s">
        <v>925</v>
      </c>
    </row>
    <row r="423" spans="1:2" x14ac:dyDescent="0.15">
      <c r="A423">
        <v>720511</v>
      </c>
      <c r="B423" t="s">
        <v>926</v>
      </c>
    </row>
    <row r="424" spans="1:2" x14ac:dyDescent="0.15">
      <c r="A424">
        <v>722300</v>
      </c>
      <c r="B424" t="s">
        <v>927</v>
      </c>
    </row>
    <row r="425" spans="1:2" x14ac:dyDescent="0.15">
      <c r="A425">
        <v>720111</v>
      </c>
      <c r="B425" t="s">
        <v>928</v>
      </c>
    </row>
    <row r="426" spans="1:2" x14ac:dyDescent="0.15">
      <c r="A426">
        <v>720600</v>
      </c>
      <c r="B426" t="s">
        <v>7</v>
      </c>
    </row>
    <row r="427" spans="1:2" x14ac:dyDescent="0.15">
      <c r="A427">
        <v>701800</v>
      </c>
      <c r="B427" t="s">
        <v>929</v>
      </c>
    </row>
    <row r="428" spans="1:2" x14ac:dyDescent="0.15">
      <c r="A428">
        <v>701700</v>
      </c>
      <c r="B428" t="s">
        <v>930</v>
      </c>
    </row>
    <row r="429" spans="1:2" x14ac:dyDescent="0.15">
      <c r="A429">
        <v>702200</v>
      </c>
      <c r="B429" t="s">
        <v>931</v>
      </c>
    </row>
    <row r="430" spans="1:2" x14ac:dyDescent="0.15">
      <c r="A430">
        <v>750510</v>
      </c>
      <c r="B430" t="s">
        <v>932</v>
      </c>
    </row>
    <row r="431" spans="1:2" x14ac:dyDescent="0.15">
      <c r="A431">
        <v>750010</v>
      </c>
      <c r="B431" t="s">
        <v>933</v>
      </c>
    </row>
    <row r="432" spans="1:2" x14ac:dyDescent="0.15">
      <c r="A432">
        <v>720950</v>
      </c>
      <c r="B432" t="s">
        <v>934</v>
      </c>
    </row>
    <row r="433" spans="1:2" x14ac:dyDescent="0.15">
      <c r="A433">
        <v>720900</v>
      </c>
      <c r="B433" t="s">
        <v>935</v>
      </c>
    </row>
    <row r="434" spans="1:2" x14ac:dyDescent="0.15">
      <c r="A434">
        <v>724700</v>
      </c>
      <c r="B434" t="s">
        <v>936</v>
      </c>
    </row>
    <row r="435" spans="1:2" x14ac:dyDescent="0.15">
      <c r="A435">
        <v>720911</v>
      </c>
      <c r="B435" t="s">
        <v>937</v>
      </c>
    </row>
    <row r="436" spans="1:2" x14ac:dyDescent="0.15">
      <c r="A436">
        <v>721400</v>
      </c>
      <c r="B436" t="s">
        <v>938</v>
      </c>
    </row>
    <row r="437" spans="1:2" x14ac:dyDescent="0.15">
      <c r="A437">
        <v>701560</v>
      </c>
      <c r="B437" t="s">
        <v>104</v>
      </c>
    </row>
    <row r="438" spans="1:2" x14ac:dyDescent="0.15">
      <c r="A438">
        <v>721800</v>
      </c>
      <c r="B438" t="s">
        <v>939</v>
      </c>
    </row>
    <row r="439" spans="1:2" x14ac:dyDescent="0.15">
      <c r="A439">
        <v>701900</v>
      </c>
      <c r="B439" t="s">
        <v>940</v>
      </c>
    </row>
    <row r="440" spans="1:2" x14ac:dyDescent="0.15">
      <c r="A440">
        <v>708400</v>
      </c>
      <c r="B440" t="s">
        <v>941</v>
      </c>
    </row>
    <row r="441" spans="1:2" x14ac:dyDescent="0.15">
      <c r="A441">
        <v>722000</v>
      </c>
      <c r="B441" t="s">
        <v>8</v>
      </c>
    </row>
    <row r="442" spans="1:2" x14ac:dyDescent="0.15">
      <c r="A442">
        <v>722200</v>
      </c>
      <c r="B442" t="s">
        <v>9</v>
      </c>
    </row>
    <row r="443" spans="1:2" x14ac:dyDescent="0.15">
      <c r="A443">
        <v>507400</v>
      </c>
      <c r="B443" t="s">
        <v>105</v>
      </c>
    </row>
    <row r="444" spans="1:2" x14ac:dyDescent="0.15">
      <c r="A444">
        <v>738100</v>
      </c>
      <c r="B444" t="s">
        <v>942</v>
      </c>
    </row>
    <row r="445" spans="1:2" x14ac:dyDescent="0.15">
      <c r="A445">
        <v>750100</v>
      </c>
      <c r="B445" t="s">
        <v>943</v>
      </c>
    </row>
    <row r="446" spans="1:2" x14ac:dyDescent="0.15">
      <c r="A446">
        <v>750200</v>
      </c>
      <c r="B446" t="s">
        <v>944</v>
      </c>
    </row>
    <row r="447" spans="1:2" x14ac:dyDescent="0.15">
      <c r="A447">
        <v>702500</v>
      </c>
      <c r="B447" t="s">
        <v>945</v>
      </c>
    </row>
    <row r="448" spans="1:2" x14ac:dyDescent="0.15">
      <c r="A448">
        <v>700624</v>
      </c>
      <c r="B448" t="s">
        <v>946</v>
      </c>
    </row>
    <row r="449" spans="1:2" x14ac:dyDescent="0.15">
      <c r="A449">
        <v>700610</v>
      </c>
      <c r="B449" t="s">
        <v>947</v>
      </c>
    </row>
    <row r="450" spans="1:2" x14ac:dyDescent="0.15">
      <c r="A450">
        <v>721200</v>
      </c>
      <c r="B450" t="s">
        <v>948</v>
      </c>
    </row>
    <row r="451" spans="1:2" x14ac:dyDescent="0.15">
      <c r="A451">
        <v>721500</v>
      </c>
      <c r="B451" t="s">
        <v>949</v>
      </c>
    </row>
    <row r="452" spans="1:2" x14ac:dyDescent="0.15">
      <c r="A452">
        <v>700700</v>
      </c>
      <c r="B452" t="s">
        <v>950</v>
      </c>
    </row>
    <row r="453" spans="1:2" x14ac:dyDescent="0.15">
      <c r="A453">
        <v>700900</v>
      </c>
      <c r="B453" t="s">
        <v>951</v>
      </c>
    </row>
    <row r="454" spans="1:2" x14ac:dyDescent="0.15">
      <c r="A454">
        <v>701100</v>
      </c>
      <c r="B454" t="s">
        <v>952</v>
      </c>
    </row>
    <row r="455" spans="1:2" x14ac:dyDescent="0.15">
      <c r="A455">
        <v>707600</v>
      </c>
      <c r="B455" t="s">
        <v>6</v>
      </c>
    </row>
    <row r="456" spans="1:2" x14ac:dyDescent="0.15">
      <c r="A456">
        <v>702000</v>
      </c>
      <c r="B456" t="s">
        <v>953</v>
      </c>
    </row>
    <row r="457" spans="1:2" x14ac:dyDescent="0.15">
      <c r="A457">
        <v>707100</v>
      </c>
      <c r="B457" t="s">
        <v>954</v>
      </c>
    </row>
    <row r="458" spans="1:2" x14ac:dyDescent="0.15">
      <c r="A458">
        <v>701000</v>
      </c>
      <c r="B458" t="s">
        <v>955</v>
      </c>
    </row>
    <row r="459" spans="1:2" x14ac:dyDescent="0.15">
      <c r="A459">
        <v>717200</v>
      </c>
      <c r="B459" t="s">
        <v>956</v>
      </c>
    </row>
    <row r="460" spans="1:2" x14ac:dyDescent="0.15">
      <c r="A460">
        <v>707900</v>
      </c>
      <c r="B460" t="s">
        <v>957</v>
      </c>
    </row>
    <row r="461" spans="1:2" x14ac:dyDescent="0.15">
      <c r="A461">
        <v>719900</v>
      </c>
      <c r="B461" t="s">
        <v>106</v>
      </c>
    </row>
    <row r="462" spans="1:2" x14ac:dyDescent="0.15">
      <c r="A462">
        <v>719800</v>
      </c>
      <c r="B462" t="s">
        <v>958</v>
      </c>
    </row>
    <row r="463" spans="1:2" x14ac:dyDescent="0.15">
      <c r="A463">
        <v>703700</v>
      </c>
      <c r="B463" t="s">
        <v>959</v>
      </c>
    </row>
    <row r="464" spans="1:2" x14ac:dyDescent="0.15">
      <c r="A464">
        <v>703800</v>
      </c>
      <c r="B464" t="s">
        <v>960</v>
      </c>
    </row>
    <row r="465" spans="1:2" x14ac:dyDescent="0.15">
      <c r="A465">
        <v>703900</v>
      </c>
      <c r="B465" t="s">
        <v>961</v>
      </c>
    </row>
    <row r="466" spans="1:2" x14ac:dyDescent="0.15">
      <c r="A466">
        <v>704000</v>
      </c>
      <c r="B466" t="s">
        <v>962</v>
      </c>
    </row>
    <row r="467" spans="1:2" x14ac:dyDescent="0.15">
      <c r="A467">
        <v>726600</v>
      </c>
      <c r="B467" t="s">
        <v>963</v>
      </c>
    </row>
    <row r="468" spans="1:2" x14ac:dyDescent="0.15">
      <c r="A468">
        <v>723800</v>
      </c>
      <c r="B468" t="s">
        <v>964</v>
      </c>
    </row>
    <row r="469" spans="1:2" x14ac:dyDescent="0.15">
      <c r="A469">
        <v>721900</v>
      </c>
      <c r="B469" t="s">
        <v>107</v>
      </c>
    </row>
    <row r="470" spans="1:2" x14ac:dyDescent="0.15">
      <c r="A470">
        <v>740000</v>
      </c>
      <c r="B470" t="s">
        <v>965</v>
      </c>
    </row>
    <row r="471" spans="1:2" x14ac:dyDescent="0.15">
      <c r="A471">
        <v>721700</v>
      </c>
      <c r="B471" t="s">
        <v>966</v>
      </c>
    </row>
    <row r="472" spans="1:2" x14ac:dyDescent="0.15">
      <c r="A472">
        <v>462600</v>
      </c>
      <c r="B472" t="s">
        <v>967</v>
      </c>
    </row>
    <row r="473" spans="1:2" x14ac:dyDescent="0.15">
      <c r="A473">
        <v>500100</v>
      </c>
      <c r="B473" t="s">
        <v>108</v>
      </c>
    </row>
    <row r="474" spans="1:2" x14ac:dyDescent="0.15">
      <c r="A474">
        <v>500200</v>
      </c>
      <c r="B474" t="s">
        <v>109</v>
      </c>
    </row>
    <row r="475" spans="1:2" x14ac:dyDescent="0.15">
      <c r="A475">
        <v>501100</v>
      </c>
      <c r="B475" t="s">
        <v>110</v>
      </c>
    </row>
    <row r="476" spans="1:2" x14ac:dyDescent="0.15">
      <c r="A476">
        <v>501200</v>
      </c>
      <c r="B476" t="s">
        <v>111</v>
      </c>
    </row>
    <row r="477" spans="1:2" x14ac:dyDescent="0.15">
      <c r="A477">
        <v>501300</v>
      </c>
      <c r="B477" t="s">
        <v>112</v>
      </c>
    </row>
    <row r="478" spans="1:2" x14ac:dyDescent="0.15">
      <c r="A478">
        <v>501400</v>
      </c>
      <c r="B478" t="s">
        <v>113</v>
      </c>
    </row>
    <row r="479" spans="1:2" x14ac:dyDescent="0.15">
      <c r="A479">
        <v>502100</v>
      </c>
      <c r="B479" t="s">
        <v>114</v>
      </c>
    </row>
    <row r="480" spans="1:2" x14ac:dyDescent="0.15">
      <c r="A480">
        <v>502200</v>
      </c>
      <c r="B480" t="s">
        <v>115</v>
      </c>
    </row>
    <row r="481" spans="1:2" x14ac:dyDescent="0.15">
      <c r="A481">
        <v>503100</v>
      </c>
      <c r="B481" t="s">
        <v>116</v>
      </c>
    </row>
    <row r="482" spans="1:2" x14ac:dyDescent="0.15">
      <c r="A482">
        <v>503200</v>
      </c>
      <c r="B482" t="s">
        <v>117</v>
      </c>
    </row>
    <row r="483" spans="1:2" x14ac:dyDescent="0.15">
      <c r="A483">
        <v>504000</v>
      </c>
      <c r="B483" t="s">
        <v>118</v>
      </c>
    </row>
    <row r="484" spans="1:2" x14ac:dyDescent="0.15">
      <c r="A484">
        <v>506100</v>
      </c>
      <c r="B484" t="s">
        <v>119</v>
      </c>
    </row>
    <row r="485" spans="1:2" x14ac:dyDescent="0.15">
      <c r="A485">
        <v>506200</v>
      </c>
      <c r="B485" t="s">
        <v>120</v>
      </c>
    </row>
    <row r="486" spans="1:2" x14ac:dyDescent="0.15">
      <c r="A486">
        <v>506300</v>
      </c>
      <c r="B486" t="s">
        <v>121</v>
      </c>
    </row>
    <row r="487" spans="1:2" x14ac:dyDescent="0.15">
      <c r="A487">
        <v>506400</v>
      </c>
      <c r="B487" t="s">
        <v>122</v>
      </c>
    </row>
    <row r="488" spans="1:2" x14ac:dyDescent="0.15">
      <c r="A488">
        <v>507100</v>
      </c>
      <c r="B488" t="s">
        <v>123</v>
      </c>
    </row>
    <row r="489" spans="1:2" x14ac:dyDescent="0.15">
      <c r="A489">
        <v>507200</v>
      </c>
      <c r="B489" t="s">
        <v>124</v>
      </c>
    </row>
    <row r="490" spans="1:2" x14ac:dyDescent="0.15">
      <c r="A490">
        <v>507300</v>
      </c>
      <c r="B490" t="s">
        <v>125</v>
      </c>
    </row>
    <row r="491" spans="1:2" x14ac:dyDescent="0.15">
      <c r="A491">
        <v>503611</v>
      </c>
      <c r="B491" t="s">
        <v>126</v>
      </c>
    </row>
    <row r="492" spans="1:2" x14ac:dyDescent="0.15">
      <c r="A492">
        <v>507000</v>
      </c>
      <c r="B492" t="s">
        <v>127</v>
      </c>
    </row>
    <row r="493" spans="1:2" x14ac:dyDescent="0.15">
      <c r="A493">
        <v>510100</v>
      </c>
      <c r="B493" t="s">
        <v>128</v>
      </c>
    </row>
    <row r="494" spans="1:2" x14ac:dyDescent="0.15">
      <c r="A494">
        <v>510200</v>
      </c>
      <c r="B494" t="s">
        <v>10</v>
      </c>
    </row>
    <row r="495" spans="1:2" x14ac:dyDescent="0.15">
      <c r="A495">
        <v>511100</v>
      </c>
      <c r="B495" t="s">
        <v>129</v>
      </c>
    </row>
    <row r="496" spans="1:2" x14ac:dyDescent="0.15">
      <c r="A496">
        <v>511200</v>
      </c>
      <c r="B496" t="s">
        <v>11</v>
      </c>
    </row>
    <row r="497" spans="1:2" x14ac:dyDescent="0.15">
      <c r="A497">
        <v>511300</v>
      </c>
      <c r="B497" t="s">
        <v>12</v>
      </c>
    </row>
    <row r="498" spans="1:2" x14ac:dyDescent="0.15">
      <c r="A498">
        <v>511400</v>
      </c>
      <c r="B498" t="s">
        <v>13</v>
      </c>
    </row>
    <row r="499" spans="1:2" x14ac:dyDescent="0.15">
      <c r="A499">
        <v>512100</v>
      </c>
      <c r="B499" t="s">
        <v>14</v>
      </c>
    </row>
    <row r="500" spans="1:2" x14ac:dyDescent="0.15">
      <c r="A500">
        <v>512200</v>
      </c>
      <c r="B500" t="s">
        <v>15</v>
      </c>
    </row>
    <row r="501" spans="1:2" x14ac:dyDescent="0.15">
      <c r="A501">
        <v>513100</v>
      </c>
      <c r="B501" t="s">
        <v>16</v>
      </c>
    </row>
    <row r="502" spans="1:2" x14ac:dyDescent="0.15">
      <c r="A502">
        <v>513200</v>
      </c>
      <c r="B502" t="s">
        <v>17</v>
      </c>
    </row>
    <row r="503" spans="1:2" x14ac:dyDescent="0.15">
      <c r="A503">
        <v>514000</v>
      </c>
      <c r="B503" t="s">
        <v>18</v>
      </c>
    </row>
    <row r="504" spans="1:2" x14ac:dyDescent="0.15">
      <c r="A504">
        <v>516100</v>
      </c>
      <c r="B504" t="s">
        <v>19</v>
      </c>
    </row>
    <row r="505" spans="1:2" x14ac:dyDescent="0.15">
      <c r="A505">
        <v>516200</v>
      </c>
      <c r="B505" t="s">
        <v>20</v>
      </c>
    </row>
    <row r="506" spans="1:2" x14ac:dyDescent="0.15">
      <c r="A506">
        <v>516400</v>
      </c>
      <c r="B506" t="s">
        <v>21</v>
      </c>
    </row>
    <row r="507" spans="1:2" x14ac:dyDescent="0.15">
      <c r="A507">
        <v>517200</v>
      </c>
      <c r="B507" t="s">
        <v>22</v>
      </c>
    </row>
    <row r="508" spans="1:2" x14ac:dyDescent="0.15">
      <c r="A508">
        <v>516300</v>
      </c>
      <c r="B508" t="s">
        <v>23</v>
      </c>
    </row>
    <row r="509" spans="1:2" x14ac:dyDescent="0.15">
      <c r="A509">
        <v>520100</v>
      </c>
      <c r="B509" t="s">
        <v>130</v>
      </c>
    </row>
    <row r="510" spans="1:2" x14ac:dyDescent="0.15">
      <c r="A510">
        <v>520200</v>
      </c>
      <c r="B510" t="s">
        <v>131</v>
      </c>
    </row>
    <row r="511" spans="1:2" x14ac:dyDescent="0.15">
      <c r="A511">
        <v>521100</v>
      </c>
      <c r="B511" t="s">
        <v>132</v>
      </c>
    </row>
    <row r="512" spans="1:2" x14ac:dyDescent="0.15">
      <c r="A512">
        <v>521200</v>
      </c>
      <c r="B512" t="s">
        <v>24</v>
      </c>
    </row>
    <row r="513" spans="1:2" x14ac:dyDescent="0.15">
      <c r="A513">
        <v>521300</v>
      </c>
      <c r="B513" t="s">
        <v>25</v>
      </c>
    </row>
    <row r="514" spans="1:2" x14ac:dyDescent="0.15">
      <c r="A514">
        <v>522100</v>
      </c>
      <c r="B514" t="s">
        <v>26</v>
      </c>
    </row>
    <row r="515" spans="1:2" x14ac:dyDescent="0.15">
      <c r="A515">
        <v>522200</v>
      </c>
      <c r="B515" t="s">
        <v>27</v>
      </c>
    </row>
    <row r="516" spans="1:2" x14ac:dyDescent="0.15">
      <c r="A516">
        <v>522300</v>
      </c>
      <c r="B516" t="s">
        <v>133</v>
      </c>
    </row>
    <row r="517" spans="1:2" x14ac:dyDescent="0.15">
      <c r="A517">
        <v>524000</v>
      </c>
      <c r="B517" t="s">
        <v>28</v>
      </c>
    </row>
    <row r="518" spans="1:2" x14ac:dyDescent="0.15">
      <c r="A518">
        <v>526100</v>
      </c>
      <c r="B518" t="s">
        <v>29</v>
      </c>
    </row>
    <row r="519" spans="1:2" x14ac:dyDescent="0.15">
      <c r="A519">
        <v>526200</v>
      </c>
      <c r="B519" t="s">
        <v>30</v>
      </c>
    </row>
    <row r="520" spans="1:2" x14ac:dyDescent="0.15">
      <c r="A520">
        <v>526300</v>
      </c>
      <c r="B520" t="s">
        <v>134</v>
      </c>
    </row>
    <row r="521" spans="1:2" x14ac:dyDescent="0.15">
      <c r="A521">
        <v>527200</v>
      </c>
      <c r="B521" t="s">
        <v>31</v>
      </c>
    </row>
    <row r="522" spans="1:2" x14ac:dyDescent="0.15">
      <c r="A522">
        <v>527300</v>
      </c>
      <c r="B522" t="s">
        <v>32</v>
      </c>
    </row>
    <row r="523" spans="1:2" x14ac:dyDescent="0.15">
      <c r="A523">
        <v>580100</v>
      </c>
      <c r="B523" t="s">
        <v>135</v>
      </c>
    </row>
    <row r="524" spans="1:2" x14ac:dyDescent="0.15">
      <c r="A524">
        <v>580200</v>
      </c>
      <c r="B524" t="s">
        <v>136</v>
      </c>
    </row>
    <row r="525" spans="1:2" x14ac:dyDescent="0.15">
      <c r="A525">
        <v>581100</v>
      </c>
      <c r="B525" t="s">
        <v>137</v>
      </c>
    </row>
    <row r="526" spans="1:2" x14ac:dyDescent="0.15">
      <c r="A526">
        <v>581200</v>
      </c>
      <c r="B526" t="s">
        <v>138</v>
      </c>
    </row>
    <row r="527" spans="1:2" x14ac:dyDescent="0.15">
      <c r="A527">
        <v>581300</v>
      </c>
      <c r="B527" t="s">
        <v>139</v>
      </c>
    </row>
    <row r="528" spans="1:2" x14ac:dyDescent="0.15">
      <c r="A528">
        <v>582300</v>
      </c>
      <c r="B528" t="s">
        <v>968</v>
      </c>
    </row>
    <row r="529" spans="1:2" x14ac:dyDescent="0.15">
      <c r="A529">
        <v>586100</v>
      </c>
      <c r="B529" t="s">
        <v>140</v>
      </c>
    </row>
    <row r="530" spans="1:2" x14ac:dyDescent="0.15">
      <c r="A530">
        <v>586200</v>
      </c>
      <c r="B530" t="s">
        <v>141</v>
      </c>
    </row>
    <row r="531" spans="1:2" x14ac:dyDescent="0.15">
      <c r="A531">
        <v>550500</v>
      </c>
      <c r="B531" t="s">
        <v>969</v>
      </c>
    </row>
    <row r="532" spans="1:2" x14ac:dyDescent="0.15">
      <c r="A532">
        <v>550000</v>
      </c>
      <c r="B532" t="s">
        <v>970</v>
      </c>
    </row>
    <row r="533" spans="1:2" x14ac:dyDescent="0.15">
      <c r="A533">
        <v>550100</v>
      </c>
      <c r="B533" t="s">
        <v>971</v>
      </c>
    </row>
    <row r="534" spans="1:2" x14ac:dyDescent="0.15">
      <c r="A534">
        <v>550200</v>
      </c>
      <c r="B534" t="s">
        <v>972</v>
      </c>
    </row>
    <row r="535" spans="1:2" x14ac:dyDescent="0.15">
      <c r="A535">
        <v>550300</v>
      </c>
      <c r="B535" t="s">
        <v>973</v>
      </c>
    </row>
    <row r="536" spans="1:2" x14ac:dyDescent="0.15">
      <c r="A536">
        <v>540100</v>
      </c>
      <c r="B536" t="s">
        <v>974</v>
      </c>
    </row>
    <row r="537" spans="1:2" x14ac:dyDescent="0.15">
      <c r="A537">
        <v>540200</v>
      </c>
      <c r="B537" t="s">
        <v>975</v>
      </c>
    </row>
    <row r="538" spans="1:2" x14ac:dyDescent="0.15">
      <c r="A538">
        <v>540300</v>
      </c>
      <c r="B538" t="s">
        <v>976</v>
      </c>
    </row>
    <row r="539" spans="1:2" x14ac:dyDescent="0.15">
      <c r="A539">
        <v>540400</v>
      </c>
      <c r="B539" t="s">
        <v>977</v>
      </c>
    </row>
    <row r="540" spans="1:2" x14ac:dyDescent="0.15">
      <c r="A540">
        <v>540500</v>
      </c>
      <c r="B540" t="s">
        <v>978</v>
      </c>
    </row>
    <row r="541" spans="1:2" x14ac:dyDescent="0.15">
      <c r="A541">
        <v>540600</v>
      </c>
      <c r="B541" t="s">
        <v>979</v>
      </c>
    </row>
    <row r="542" spans="1:2" x14ac:dyDescent="0.15">
      <c r="A542">
        <v>540700</v>
      </c>
      <c r="B542" t="s">
        <v>980</v>
      </c>
    </row>
    <row r="543" spans="1:2" x14ac:dyDescent="0.15">
      <c r="A543">
        <v>540800</v>
      </c>
      <c r="B543" t="s">
        <v>981</v>
      </c>
    </row>
    <row r="544" spans="1:2" x14ac:dyDescent="0.15">
      <c r="A544">
        <v>540900</v>
      </c>
      <c r="B544" t="s">
        <v>982</v>
      </c>
    </row>
    <row r="545" spans="1:2" x14ac:dyDescent="0.15">
      <c r="A545">
        <v>560100</v>
      </c>
      <c r="B545" t="s">
        <v>983</v>
      </c>
    </row>
    <row r="546" spans="1:2" x14ac:dyDescent="0.15">
      <c r="A546">
        <v>560200</v>
      </c>
      <c r="B546" t="s">
        <v>984</v>
      </c>
    </row>
    <row r="547" spans="1:2" x14ac:dyDescent="0.15">
      <c r="A547">
        <v>914250</v>
      </c>
      <c r="B547" t="s">
        <v>985</v>
      </c>
    </row>
    <row r="548" spans="1:2" x14ac:dyDescent="0.15">
      <c r="A548">
        <v>914210</v>
      </c>
      <c r="B548" t="s">
        <v>986</v>
      </c>
    </row>
    <row r="549" spans="1:2" x14ac:dyDescent="0.15">
      <c r="A549">
        <v>506600</v>
      </c>
      <c r="B549" t="s">
        <v>142</v>
      </c>
    </row>
    <row r="550" spans="1:2" x14ac:dyDescent="0.15">
      <c r="A550">
        <v>506700</v>
      </c>
      <c r="B550" t="s">
        <v>143</v>
      </c>
    </row>
    <row r="551" spans="1:2" x14ac:dyDescent="0.15">
      <c r="A551">
        <v>506800</v>
      </c>
      <c r="B551" t="s">
        <v>33</v>
      </c>
    </row>
    <row r="552" spans="1:2" x14ac:dyDescent="0.15">
      <c r="A552">
        <v>506500</v>
      </c>
      <c r="B552" t="s">
        <v>144</v>
      </c>
    </row>
    <row r="553" spans="1:2" x14ac:dyDescent="0.15">
      <c r="A553">
        <v>529112</v>
      </c>
      <c r="B553" t="s">
        <v>987</v>
      </c>
    </row>
    <row r="554" spans="1:2" x14ac:dyDescent="0.15">
      <c r="A554">
        <v>529114</v>
      </c>
      <c r="B554" t="s">
        <v>988</v>
      </c>
    </row>
    <row r="555" spans="1:2" x14ac:dyDescent="0.15">
      <c r="A555">
        <v>529113</v>
      </c>
      <c r="B555" t="s">
        <v>989</v>
      </c>
    </row>
    <row r="556" spans="1:2" x14ac:dyDescent="0.15">
      <c r="A556">
        <v>311600</v>
      </c>
      <c r="B556" t="s">
        <v>990</v>
      </c>
    </row>
    <row r="557" spans="1:2" x14ac:dyDescent="0.15">
      <c r="A557">
        <v>312200</v>
      </c>
      <c r="B557" t="s">
        <v>991</v>
      </c>
    </row>
    <row r="558" spans="1:2" x14ac:dyDescent="0.15">
      <c r="A558">
        <v>321600</v>
      </c>
      <c r="B558" t="s">
        <v>992</v>
      </c>
    </row>
    <row r="559" spans="1:2" x14ac:dyDescent="0.15">
      <c r="A559">
        <v>322200</v>
      </c>
      <c r="B559" t="s">
        <v>993</v>
      </c>
    </row>
    <row r="560" spans="1:2" x14ac:dyDescent="0.15">
      <c r="A560">
        <v>312000</v>
      </c>
      <c r="B560" t="s">
        <v>994</v>
      </c>
    </row>
    <row r="561" spans="1:2" x14ac:dyDescent="0.15">
      <c r="A561">
        <v>322000</v>
      </c>
      <c r="B561" t="s">
        <v>995</v>
      </c>
    </row>
    <row r="562" spans="1:2" x14ac:dyDescent="0.15">
      <c r="A562">
        <v>331300</v>
      </c>
      <c r="B562" t="s">
        <v>996</v>
      </c>
    </row>
    <row r="563" spans="1:2" x14ac:dyDescent="0.15">
      <c r="A563">
        <v>331800</v>
      </c>
      <c r="B563" t="s">
        <v>997</v>
      </c>
    </row>
    <row r="564" spans="1:2" x14ac:dyDescent="0.15">
      <c r="A564">
        <v>341500</v>
      </c>
      <c r="B564" t="s">
        <v>998</v>
      </c>
    </row>
    <row r="565" spans="1:2" x14ac:dyDescent="0.15">
      <c r="A565">
        <v>342000</v>
      </c>
      <c r="B565" t="s">
        <v>999</v>
      </c>
    </row>
    <row r="566" spans="1:2" x14ac:dyDescent="0.15">
      <c r="A566">
        <v>311800</v>
      </c>
      <c r="B566" t="s">
        <v>1000</v>
      </c>
    </row>
    <row r="567" spans="1:2" x14ac:dyDescent="0.15">
      <c r="A567">
        <v>312020</v>
      </c>
      <c r="B567" t="s">
        <v>1001</v>
      </c>
    </row>
    <row r="568" spans="1:2" x14ac:dyDescent="0.15">
      <c r="A568">
        <v>312400</v>
      </c>
      <c r="B568" t="s">
        <v>1002</v>
      </c>
    </row>
    <row r="569" spans="1:2" x14ac:dyDescent="0.15">
      <c r="A569">
        <v>311700</v>
      </c>
      <c r="B569" t="s">
        <v>1003</v>
      </c>
    </row>
    <row r="570" spans="1:2" x14ac:dyDescent="0.15">
      <c r="A570">
        <v>312100</v>
      </c>
      <c r="B570" t="s">
        <v>1004</v>
      </c>
    </row>
    <row r="571" spans="1:2" x14ac:dyDescent="0.15">
      <c r="A571">
        <v>312300</v>
      </c>
      <c r="B571" t="s">
        <v>1005</v>
      </c>
    </row>
    <row r="572" spans="1:2" x14ac:dyDescent="0.15">
      <c r="A572">
        <v>321700</v>
      </c>
      <c r="B572" t="s">
        <v>1006</v>
      </c>
    </row>
    <row r="573" spans="1:2" x14ac:dyDescent="0.15">
      <c r="A573">
        <v>322100</v>
      </c>
      <c r="B573" t="s">
        <v>1007</v>
      </c>
    </row>
    <row r="574" spans="1:2" x14ac:dyDescent="0.15">
      <c r="A574">
        <v>322300</v>
      </c>
      <c r="B574" t="s">
        <v>1008</v>
      </c>
    </row>
    <row r="575" spans="1:2" x14ac:dyDescent="0.15">
      <c r="A575">
        <v>331400</v>
      </c>
      <c r="B575" t="s">
        <v>1009</v>
      </c>
    </row>
    <row r="576" spans="1:2" x14ac:dyDescent="0.15">
      <c r="A576">
        <v>331803</v>
      </c>
      <c r="B576" t="s">
        <v>1010</v>
      </c>
    </row>
    <row r="577" spans="1:2" x14ac:dyDescent="0.15">
      <c r="A577">
        <v>341600</v>
      </c>
      <c r="B577" t="s">
        <v>1011</v>
      </c>
    </row>
    <row r="578" spans="1:2" x14ac:dyDescent="0.15">
      <c r="A578">
        <v>342100</v>
      </c>
      <c r="B578" t="s">
        <v>1012</v>
      </c>
    </row>
    <row r="579" spans="1:2" x14ac:dyDescent="0.15">
      <c r="A579">
        <v>100300</v>
      </c>
      <c r="B579" t="s">
        <v>1013</v>
      </c>
    </row>
    <row r="580" spans="1:2" x14ac:dyDescent="0.15">
      <c r="A580">
        <v>351300</v>
      </c>
      <c r="B580" t="s">
        <v>1014</v>
      </c>
    </row>
    <row r="581" spans="1:2" x14ac:dyDescent="0.15">
      <c r="A581">
        <v>106062</v>
      </c>
      <c r="B581" t="s">
        <v>1015</v>
      </c>
    </row>
    <row r="582" spans="1:2" x14ac:dyDescent="0.15">
      <c r="A582">
        <v>300200</v>
      </c>
      <c r="B582" t="s">
        <v>1016</v>
      </c>
    </row>
    <row r="583" spans="1:2" x14ac:dyDescent="0.15">
      <c r="A583">
        <v>300300</v>
      </c>
      <c r="B583" t="s">
        <v>1017</v>
      </c>
    </row>
    <row r="584" spans="1:2" x14ac:dyDescent="0.15">
      <c r="A584">
        <v>212400</v>
      </c>
      <c r="B584" t="s">
        <v>150</v>
      </c>
    </row>
    <row r="585" spans="1:2" x14ac:dyDescent="0.15">
      <c r="A585">
        <v>300700</v>
      </c>
      <c r="B585" t="s">
        <v>1018</v>
      </c>
    </row>
    <row r="586" spans="1:2" x14ac:dyDescent="0.15">
      <c r="A586">
        <v>300400</v>
      </c>
      <c r="B586" t="s">
        <v>1019</v>
      </c>
    </row>
    <row r="587" spans="1:2" x14ac:dyDescent="0.15">
      <c r="A587">
        <v>300500</v>
      </c>
      <c r="B587" t="s">
        <v>1020</v>
      </c>
    </row>
    <row r="588" spans="1:2" x14ac:dyDescent="0.15">
      <c r="A588">
        <v>232400</v>
      </c>
      <c r="B588" t="s">
        <v>44</v>
      </c>
    </row>
    <row r="589" spans="1:2" x14ac:dyDescent="0.15">
      <c r="A589">
        <v>300900</v>
      </c>
      <c r="B589" t="s">
        <v>145</v>
      </c>
    </row>
    <row r="590" spans="1:2" x14ac:dyDescent="0.15">
      <c r="A590">
        <v>351200</v>
      </c>
      <c r="B590" t="s">
        <v>1021</v>
      </c>
    </row>
    <row r="591" spans="1:2" x14ac:dyDescent="0.15">
      <c r="A591">
        <v>351202</v>
      </c>
      <c r="B591" t="s">
        <v>1022</v>
      </c>
    </row>
    <row r="592" spans="1:2" x14ac:dyDescent="0.15">
      <c r="A592">
        <v>101100</v>
      </c>
      <c r="B592" t="s">
        <v>1023</v>
      </c>
    </row>
    <row r="593" spans="1:2" x14ac:dyDescent="0.15">
      <c r="A593">
        <v>627700</v>
      </c>
      <c r="B593" t="s">
        <v>753</v>
      </c>
    </row>
    <row r="594" spans="1:2" x14ac:dyDescent="0.15">
      <c r="A594">
        <v>301200</v>
      </c>
      <c r="B594" t="s">
        <v>1024</v>
      </c>
    </row>
    <row r="595" spans="1:2" x14ac:dyDescent="0.15">
      <c r="A595">
        <v>912820</v>
      </c>
      <c r="B595" t="s">
        <v>1025</v>
      </c>
    </row>
    <row r="596" spans="1:2" x14ac:dyDescent="0.15">
      <c r="A596">
        <v>912700</v>
      </c>
      <c r="B596" t="s">
        <v>330</v>
      </c>
    </row>
    <row r="597" spans="1:2" x14ac:dyDescent="0.15">
      <c r="A597">
        <v>301000</v>
      </c>
      <c r="B597" t="s">
        <v>1026</v>
      </c>
    </row>
    <row r="598" spans="1:2" x14ac:dyDescent="0.15">
      <c r="A598">
        <v>100808</v>
      </c>
      <c r="B598" t="s">
        <v>146</v>
      </c>
    </row>
    <row r="599" spans="1:2" x14ac:dyDescent="0.15">
      <c r="A599">
        <v>350200</v>
      </c>
      <c r="B599" t="s">
        <v>147</v>
      </c>
    </row>
    <row r="600" spans="1:2" x14ac:dyDescent="0.15">
      <c r="A600">
        <v>347900</v>
      </c>
      <c r="B600" t="s">
        <v>1027</v>
      </c>
    </row>
    <row r="601" spans="1:2" x14ac:dyDescent="0.15">
      <c r="A601">
        <v>347910</v>
      </c>
      <c r="B601" t="s">
        <v>1028</v>
      </c>
    </row>
    <row r="602" spans="1:2" x14ac:dyDescent="0.15">
      <c r="A602">
        <v>211800</v>
      </c>
      <c r="B602" t="s">
        <v>148</v>
      </c>
    </row>
    <row r="603" spans="1:2" x14ac:dyDescent="0.15">
      <c r="A603">
        <v>212000</v>
      </c>
      <c r="B603" t="s">
        <v>149</v>
      </c>
    </row>
    <row r="604" spans="1:2" x14ac:dyDescent="0.15">
      <c r="A604">
        <v>212400</v>
      </c>
      <c r="B604" t="s">
        <v>150</v>
      </c>
    </row>
    <row r="605" spans="1:2" x14ac:dyDescent="0.15">
      <c r="A605">
        <v>213000</v>
      </c>
      <c r="B605" t="s">
        <v>151</v>
      </c>
    </row>
    <row r="606" spans="1:2" x14ac:dyDescent="0.15">
      <c r="A606">
        <v>261800</v>
      </c>
      <c r="B606" t="s">
        <v>152</v>
      </c>
    </row>
    <row r="607" spans="1:2" x14ac:dyDescent="0.15">
      <c r="A607">
        <v>262000</v>
      </c>
      <c r="B607" t="s">
        <v>35</v>
      </c>
    </row>
    <row r="608" spans="1:2" x14ac:dyDescent="0.15">
      <c r="A608">
        <v>262400</v>
      </c>
      <c r="B608" t="s">
        <v>36</v>
      </c>
    </row>
    <row r="609" spans="1:2" x14ac:dyDescent="0.15">
      <c r="A609">
        <v>263000</v>
      </c>
      <c r="B609" t="s">
        <v>37</v>
      </c>
    </row>
    <row r="610" spans="1:2" x14ac:dyDescent="0.15">
      <c r="A610">
        <v>213800</v>
      </c>
      <c r="B610" t="s">
        <v>153</v>
      </c>
    </row>
    <row r="611" spans="1:2" x14ac:dyDescent="0.15">
      <c r="A611">
        <v>214800</v>
      </c>
      <c r="B611" t="s">
        <v>1029</v>
      </c>
    </row>
    <row r="612" spans="1:2" x14ac:dyDescent="0.15">
      <c r="A612">
        <v>216000</v>
      </c>
      <c r="B612" t="s">
        <v>1030</v>
      </c>
    </row>
    <row r="613" spans="1:2" x14ac:dyDescent="0.15">
      <c r="A613">
        <v>263800</v>
      </c>
      <c r="B613" t="s">
        <v>1031</v>
      </c>
    </row>
    <row r="614" spans="1:2" x14ac:dyDescent="0.15">
      <c r="A614">
        <v>264800</v>
      </c>
      <c r="B614" t="s">
        <v>1032</v>
      </c>
    </row>
    <row r="615" spans="1:2" x14ac:dyDescent="0.15">
      <c r="A615">
        <v>266000</v>
      </c>
      <c r="B615" t="s">
        <v>154</v>
      </c>
    </row>
    <row r="616" spans="1:2" x14ac:dyDescent="0.15">
      <c r="A616">
        <v>221800</v>
      </c>
      <c r="B616" t="s">
        <v>155</v>
      </c>
    </row>
    <row r="617" spans="1:2" x14ac:dyDescent="0.15">
      <c r="A617">
        <v>222000</v>
      </c>
      <c r="B617" t="s">
        <v>156</v>
      </c>
    </row>
    <row r="618" spans="1:2" x14ac:dyDescent="0.15">
      <c r="A618">
        <v>222400</v>
      </c>
      <c r="B618" t="s">
        <v>157</v>
      </c>
    </row>
    <row r="619" spans="1:2" x14ac:dyDescent="0.15">
      <c r="A619">
        <v>271800</v>
      </c>
      <c r="B619" t="s">
        <v>38</v>
      </c>
    </row>
    <row r="620" spans="1:2" x14ac:dyDescent="0.15">
      <c r="A620">
        <v>272000</v>
      </c>
      <c r="B620" t="s">
        <v>39</v>
      </c>
    </row>
    <row r="621" spans="1:2" x14ac:dyDescent="0.15">
      <c r="A621">
        <v>272400</v>
      </c>
      <c r="B621" t="s">
        <v>40</v>
      </c>
    </row>
    <row r="622" spans="1:2" x14ac:dyDescent="0.15">
      <c r="A622">
        <v>231600</v>
      </c>
      <c r="B622" t="s">
        <v>158</v>
      </c>
    </row>
    <row r="623" spans="1:2" x14ac:dyDescent="0.15">
      <c r="A623">
        <v>231800</v>
      </c>
      <c r="B623" t="s">
        <v>41</v>
      </c>
    </row>
    <row r="624" spans="1:2" x14ac:dyDescent="0.15">
      <c r="A624">
        <v>232000</v>
      </c>
      <c r="B624" t="s">
        <v>42</v>
      </c>
    </row>
    <row r="625" spans="1:2" x14ac:dyDescent="0.15">
      <c r="A625">
        <v>232200</v>
      </c>
      <c r="B625" t="s">
        <v>43</v>
      </c>
    </row>
    <row r="626" spans="1:2" x14ac:dyDescent="0.15">
      <c r="A626">
        <v>232400</v>
      </c>
      <c r="B626" t="s">
        <v>44</v>
      </c>
    </row>
    <row r="627" spans="1:2" x14ac:dyDescent="0.15">
      <c r="A627">
        <v>234000</v>
      </c>
      <c r="B627" t="s">
        <v>159</v>
      </c>
    </row>
    <row r="628" spans="1:2" x14ac:dyDescent="0.15">
      <c r="A628">
        <v>281800</v>
      </c>
      <c r="B628" t="s">
        <v>160</v>
      </c>
    </row>
    <row r="629" spans="1:2" x14ac:dyDescent="0.15">
      <c r="A629">
        <v>282000</v>
      </c>
      <c r="B629" t="s">
        <v>161</v>
      </c>
    </row>
    <row r="630" spans="1:2" x14ac:dyDescent="0.15">
      <c r="A630">
        <v>282200</v>
      </c>
      <c r="B630" t="s">
        <v>162</v>
      </c>
    </row>
    <row r="631" spans="1:2" x14ac:dyDescent="0.15">
      <c r="A631">
        <v>282400</v>
      </c>
      <c r="B631" t="s">
        <v>163</v>
      </c>
    </row>
    <row r="632" spans="1:2" x14ac:dyDescent="0.15">
      <c r="A632">
        <v>284000</v>
      </c>
      <c r="B632" t="s">
        <v>164</v>
      </c>
    </row>
    <row r="633" spans="1:2" x14ac:dyDescent="0.15">
      <c r="A633">
        <v>212020</v>
      </c>
      <c r="B633" t="s">
        <v>1033</v>
      </c>
    </row>
    <row r="634" spans="1:2" x14ac:dyDescent="0.15">
      <c r="A634">
        <v>212420</v>
      </c>
      <c r="B634" t="s">
        <v>1034</v>
      </c>
    </row>
    <row r="635" spans="1:2" x14ac:dyDescent="0.15">
      <c r="A635">
        <v>443700</v>
      </c>
      <c r="B635" t="s">
        <v>1035</v>
      </c>
    </row>
    <row r="636" spans="1:2" x14ac:dyDescent="0.15">
      <c r="A636">
        <v>444442</v>
      </c>
      <c r="B636" t="s">
        <v>1036</v>
      </c>
    </row>
    <row r="637" spans="1:2" x14ac:dyDescent="0.15">
      <c r="A637">
        <v>232020</v>
      </c>
      <c r="B637" t="s">
        <v>1037</v>
      </c>
    </row>
    <row r="638" spans="1:2" x14ac:dyDescent="0.15">
      <c r="A638">
        <v>232220</v>
      </c>
      <c r="B638" t="s">
        <v>1038</v>
      </c>
    </row>
    <row r="639" spans="1:2" x14ac:dyDescent="0.15">
      <c r="A639">
        <v>232420</v>
      </c>
      <c r="B639" t="s">
        <v>1039</v>
      </c>
    </row>
    <row r="640" spans="1:2" x14ac:dyDescent="0.15">
      <c r="A640">
        <v>100100</v>
      </c>
      <c r="B640" t="s">
        <v>1040</v>
      </c>
    </row>
    <row r="641" spans="1:2" x14ac:dyDescent="0.15">
      <c r="A641">
        <v>100200</v>
      </c>
      <c r="B641" t="s">
        <v>1041</v>
      </c>
    </row>
    <row r="642" spans="1:2" x14ac:dyDescent="0.15">
      <c r="A642">
        <v>112000</v>
      </c>
      <c r="B642" t="s">
        <v>165</v>
      </c>
    </row>
    <row r="643" spans="1:2" x14ac:dyDescent="0.15">
      <c r="A643">
        <v>112600</v>
      </c>
      <c r="B643" t="s">
        <v>1042</v>
      </c>
    </row>
    <row r="644" spans="1:2" x14ac:dyDescent="0.15">
      <c r="A644">
        <v>113200</v>
      </c>
      <c r="B644" t="s">
        <v>1043</v>
      </c>
    </row>
    <row r="645" spans="1:2" x14ac:dyDescent="0.15">
      <c r="A645">
        <v>152000</v>
      </c>
      <c r="B645" t="s">
        <v>166</v>
      </c>
    </row>
    <row r="646" spans="1:2" x14ac:dyDescent="0.15">
      <c r="A646">
        <v>152400</v>
      </c>
      <c r="B646" t="s">
        <v>167</v>
      </c>
    </row>
    <row r="647" spans="1:2" x14ac:dyDescent="0.15">
      <c r="A647">
        <v>142400</v>
      </c>
      <c r="B647" t="s">
        <v>168</v>
      </c>
    </row>
    <row r="648" spans="1:2" x14ac:dyDescent="0.15">
      <c r="A648">
        <v>143000</v>
      </c>
      <c r="B648" t="s">
        <v>169</v>
      </c>
    </row>
    <row r="649" spans="1:2" x14ac:dyDescent="0.15">
      <c r="A649">
        <v>146000</v>
      </c>
      <c r="B649" t="s">
        <v>170</v>
      </c>
    </row>
    <row r="650" spans="1:2" x14ac:dyDescent="0.15">
      <c r="A650">
        <v>471200</v>
      </c>
      <c r="B650" t="s">
        <v>171</v>
      </c>
    </row>
    <row r="651" spans="1:2" x14ac:dyDescent="0.15">
      <c r="A651">
        <v>360100</v>
      </c>
      <c r="B651" t="s">
        <v>172</v>
      </c>
    </row>
    <row r="652" spans="1:2" x14ac:dyDescent="0.15">
      <c r="A652">
        <v>456000</v>
      </c>
      <c r="B652" t="s">
        <v>45</v>
      </c>
    </row>
    <row r="653" spans="1:2" x14ac:dyDescent="0.15">
      <c r="A653">
        <v>471000</v>
      </c>
      <c r="B653" t="s">
        <v>1044</v>
      </c>
    </row>
    <row r="654" spans="1:2" x14ac:dyDescent="0.15">
      <c r="A654">
        <v>471100</v>
      </c>
      <c r="B654" t="s">
        <v>1045</v>
      </c>
    </row>
    <row r="655" spans="1:2" x14ac:dyDescent="0.15">
      <c r="A655">
        <v>470300</v>
      </c>
      <c r="B655" t="s">
        <v>1046</v>
      </c>
    </row>
    <row r="656" spans="1:2" x14ac:dyDescent="0.15">
      <c r="A656">
        <v>471310</v>
      </c>
      <c r="B656" t="s">
        <v>1047</v>
      </c>
    </row>
    <row r="657" spans="1:2" x14ac:dyDescent="0.15">
      <c r="A657">
        <v>471400</v>
      </c>
      <c r="B657" t="s">
        <v>1048</v>
      </c>
    </row>
    <row r="658" spans="1:2" x14ac:dyDescent="0.15">
      <c r="A658">
        <v>101600</v>
      </c>
      <c r="B658" t="s">
        <v>1049</v>
      </c>
    </row>
    <row r="659" spans="1:2" x14ac:dyDescent="0.15">
      <c r="A659">
        <v>361200</v>
      </c>
      <c r="B659" t="s">
        <v>1050</v>
      </c>
    </row>
    <row r="660" spans="1:2" x14ac:dyDescent="0.15">
      <c r="A660">
        <v>361400</v>
      </c>
      <c r="B660" t="s">
        <v>1051</v>
      </c>
    </row>
    <row r="661" spans="1:2" x14ac:dyDescent="0.15">
      <c r="A661">
        <v>371100</v>
      </c>
      <c r="B661" t="s">
        <v>173</v>
      </c>
    </row>
    <row r="662" spans="1:2" x14ac:dyDescent="0.15">
      <c r="A662">
        <v>251000</v>
      </c>
      <c r="B662" t="s">
        <v>1052</v>
      </c>
    </row>
    <row r="663" spans="1:2" x14ac:dyDescent="0.15">
      <c r="A663">
        <v>370800</v>
      </c>
      <c r="B663" t="s">
        <v>1053</v>
      </c>
    </row>
    <row r="664" spans="1:2" x14ac:dyDescent="0.15">
      <c r="A664">
        <v>636000</v>
      </c>
      <c r="B664" t="s">
        <v>1054</v>
      </c>
    </row>
    <row r="665" spans="1:2" x14ac:dyDescent="0.15">
      <c r="A665">
        <v>617200</v>
      </c>
      <c r="B665" t="s">
        <v>1669</v>
      </c>
    </row>
    <row r="666" spans="1:2" x14ac:dyDescent="0.15">
      <c r="A666">
        <v>372600</v>
      </c>
      <c r="B666" t="s">
        <v>1055</v>
      </c>
    </row>
    <row r="667" spans="1:2" x14ac:dyDescent="0.15">
      <c r="A667">
        <v>352000</v>
      </c>
      <c r="B667" t="s">
        <v>1056</v>
      </c>
    </row>
    <row r="668" spans="1:2" x14ac:dyDescent="0.15">
      <c r="A668">
        <v>372000</v>
      </c>
      <c r="B668" t="s">
        <v>174</v>
      </c>
    </row>
    <row r="669" spans="1:2" x14ac:dyDescent="0.15">
      <c r="A669">
        <v>372111</v>
      </c>
      <c r="B669" t="s">
        <v>175</v>
      </c>
    </row>
    <row r="670" spans="1:2" x14ac:dyDescent="0.15">
      <c r="A670">
        <v>463200</v>
      </c>
      <c r="B670" t="s">
        <v>1057</v>
      </c>
    </row>
    <row r="671" spans="1:2" x14ac:dyDescent="0.15">
      <c r="A671">
        <v>462400</v>
      </c>
      <c r="B671" t="s">
        <v>176</v>
      </c>
    </row>
    <row r="672" spans="1:2" x14ac:dyDescent="0.15">
      <c r="A672">
        <v>461200</v>
      </c>
      <c r="B672" t="s">
        <v>1058</v>
      </c>
    </row>
    <row r="673" spans="1:2" x14ac:dyDescent="0.15">
      <c r="A673">
        <v>461400</v>
      </c>
      <c r="B673" t="s">
        <v>177</v>
      </c>
    </row>
    <row r="674" spans="1:2" x14ac:dyDescent="0.15">
      <c r="A674">
        <v>460000</v>
      </c>
      <c r="B674" t="s">
        <v>178</v>
      </c>
    </row>
    <row r="675" spans="1:2" x14ac:dyDescent="0.15">
      <c r="A675">
        <v>461100</v>
      </c>
      <c r="B675" t="s">
        <v>1059</v>
      </c>
    </row>
    <row r="676" spans="1:2" x14ac:dyDescent="0.15">
      <c r="A676">
        <v>371000</v>
      </c>
      <c r="B676" t="s">
        <v>179</v>
      </c>
    </row>
    <row r="677" spans="1:2" x14ac:dyDescent="0.15">
      <c r="A677">
        <v>371120</v>
      </c>
      <c r="B677" t="s">
        <v>180</v>
      </c>
    </row>
    <row r="678" spans="1:2" x14ac:dyDescent="0.15">
      <c r="A678">
        <v>370500</v>
      </c>
      <c r="B678" t="s">
        <v>1060</v>
      </c>
    </row>
    <row r="679" spans="1:2" x14ac:dyDescent="0.15">
      <c r="A679">
        <v>391400</v>
      </c>
      <c r="B679" t="s">
        <v>1061</v>
      </c>
    </row>
    <row r="680" spans="1:2" x14ac:dyDescent="0.15">
      <c r="A680">
        <v>391500</v>
      </c>
      <c r="B680" t="s">
        <v>1062</v>
      </c>
    </row>
    <row r="681" spans="1:2" x14ac:dyDescent="0.15">
      <c r="A681">
        <v>391600</v>
      </c>
      <c r="B681" t="s">
        <v>1063</v>
      </c>
    </row>
    <row r="682" spans="1:2" x14ac:dyDescent="0.15">
      <c r="A682">
        <v>370300</v>
      </c>
      <c r="B682" t="s">
        <v>1064</v>
      </c>
    </row>
    <row r="683" spans="1:2" x14ac:dyDescent="0.15">
      <c r="A683">
        <v>370410</v>
      </c>
      <c r="B683" t="s">
        <v>1065</v>
      </c>
    </row>
    <row r="684" spans="1:2" x14ac:dyDescent="0.15">
      <c r="A684">
        <v>370200</v>
      </c>
      <c r="B684" t="s">
        <v>64</v>
      </c>
    </row>
    <row r="685" spans="1:2" x14ac:dyDescent="0.15">
      <c r="A685">
        <v>485100</v>
      </c>
      <c r="B685" t="s">
        <v>181</v>
      </c>
    </row>
    <row r="686" spans="1:2" x14ac:dyDescent="0.15">
      <c r="A686">
        <v>484900</v>
      </c>
      <c r="B686" t="s">
        <v>182</v>
      </c>
    </row>
    <row r="687" spans="1:2" x14ac:dyDescent="0.15">
      <c r="A687">
        <v>485000</v>
      </c>
      <c r="B687" t="s">
        <v>1066</v>
      </c>
    </row>
    <row r="688" spans="1:2" x14ac:dyDescent="0.15">
      <c r="A688">
        <v>454100</v>
      </c>
      <c r="B688" t="s">
        <v>51</v>
      </c>
    </row>
    <row r="689" spans="1:2" x14ac:dyDescent="0.15">
      <c r="A689">
        <v>454200</v>
      </c>
      <c r="B689" t="s">
        <v>34</v>
      </c>
    </row>
    <row r="690" spans="1:2" x14ac:dyDescent="0.15">
      <c r="A690">
        <v>452500</v>
      </c>
      <c r="B690" t="s">
        <v>183</v>
      </c>
    </row>
    <row r="691" spans="1:2" x14ac:dyDescent="0.15">
      <c r="A691">
        <v>454400</v>
      </c>
      <c r="B691" t="s">
        <v>52</v>
      </c>
    </row>
    <row r="692" spans="1:2" x14ac:dyDescent="0.15">
      <c r="A692">
        <v>390100</v>
      </c>
      <c r="B692" t="s">
        <v>1067</v>
      </c>
    </row>
    <row r="693" spans="1:2" x14ac:dyDescent="0.15">
      <c r="A693">
        <v>454500</v>
      </c>
      <c r="B693" t="s">
        <v>47</v>
      </c>
    </row>
    <row r="694" spans="1:2" x14ac:dyDescent="0.15">
      <c r="A694">
        <v>451100</v>
      </c>
      <c r="B694" t="s">
        <v>48</v>
      </c>
    </row>
    <row r="695" spans="1:2" x14ac:dyDescent="0.15">
      <c r="A695">
        <v>451200</v>
      </c>
      <c r="B695" t="s">
        <v>49</v>
      </c>
    </row>
    <row r="696" spans="1:2" x14ac:dyDescent="0.15">
      <c r="A696">
        <v>452000</v>
      </c>
      <c r="B696" t="s">
        <v>50</v>
      </c>
    </row>
    <row r="697" spans="1:2" x14ac:dyDescent="0.15">
      <c r="A697">
        <v>451000</v>
      </c>
      <c r="B697" t="s">
        <v>46</v>
      </c>
    </row>
    <row r="698" spans="1:2" x14ac:dyDescent="0.15">
      <c r="A698">
        <v>450800</v>
      </c>
      <c r="B698" t="s">
        <v>184</v>
      </c>
    </row>
    <row r="699" spans="1:2" x14ac:dyDescent="0.15">
      <c r="A699">
        <v>456500</v>
      </c>
      <c r="B699" t="s">
        <v>185</v>
      </c>
    </row>
    <row r="700" spans="1:2" x14ac:dyDescent="0.15">
      <c r="A700">
        <v>456100</v>
      </c>
      <c r="B700" t="s">
        <v>186</v>
      </c>
    </row>
    <row r="701" spans="1:2" x14ac:dyDescent="0.15">
      <c r="A701">
        <v>456200</v>
      </c>
      <c r="B701" t="s">
        <v>187</v>
      </c>
    </row>
    <row r="702" spans="1:2" x14ac:dyDescent="0.15">
      <c r="A702">
        <v>378100</v>
      </c>
      <c r="B702" t="s">
        <v>188</v>
      </c>
    </row>
    <row r="703" spans="1:2" x14ac:dyDescent="0.15">
      <c r="A703">
        <v>454700</v>
      </c>
      <c r="B703" t="s">
        <v>189</v>
      </c>
    </row>
    <row r="704" spans="1:2" x14ac:dyDescent="0.15">
      <c r="A704">
        <v>475500</v>
      </c>
      <c r="B704" t="s">
        <v>1068</v>
      </c>
    </row>
    <row r="705" spans="1:2" x14ac:dyDescent="0.15">
      <c r="A705">
        <v>475600</v>
      </c>
      <c r="B705" t="s">
        <v>1069</v>
      </c>
    </row>
    <row r="706" spans="1:2" x14ac:dyDescent="0.15">
      <c r="A706">
        <v>475400</v>
      </c>
      <c r="B706" t="s">
        <v>60</v>
      </c>
    </row>
    <row r="707" spans="1:2" x14ac:dyDescent="0.15">
      <c r="A707">
        <v>475300</v>
      </c>
      <c r="B707" t="s">
        <v>59</v>
      </c>
    </row>
    <row r="708" spans="1:2" x14ac:dyDescent="0.15">
      <c r="A708">
        <v>470500</v>
      </c>
      <c r="B708" t="s">
        <v>55</v>
      </c>
    </row>
    <row r="709" spans="1:2" x14ac:dyDescent="0.15">
      <c r="A709">
        <v>470600</v>
      </c>
      <c r="B709" t="s">
        <v>1070</v>
      </c>
    </row>
    <row r="710" spans="1:2" x14ac:dyDescent="0.15">
      <c r="A710">
        <v>458100</v>
      </c>
      <c r="B710" t="s">
        <v>190</v>
      </c>
    </row>
    <row r="711" spans="1:2" x14ac:dyDescent="0.15">
      <c r="A711">
        <v>458200</v>
      </c>
      <c r="B711" t="s">
        <v>191</v>
      </c>
    </row>
    <row r="712" spans="1:2" x14ac:dyDescent="0.15">
      <c r="A712">
        <v>454311</v>
      </c>
      <c r="B712" t="s">
        <v>192</v>
      </c>
    </row>
    <row r="713" spans="1:2" x14ac:dyDescent="0.15">
      <c r="A713">
        <v>458400</v>
      </c>
      <c r="B713" t="s">
        <v>54</v>
      </c>
    </row>
    <row r="714" spans="1:2" x14ac:dyDescent="0.15">
      <c r="A714">
        <v>470400</v>
      </c>
      <c r="B714" t="s">
        <v>193</v>
      </c>
    </row>
    <row r="715" spans="1:2" x14ac:dyDescent="0.15">
      <c r="A715">
        <v>916600</v>
      </c>
      <c r="B715" t="s">
        <v>194</v>
      </c>
    </row>
    <row r="716" spans="1:2" x14ac:dyDescent="0.15">
      <c r="A716">
        <v>458300</v>
      </c>
      <c r="B716" t="s">
        <v>53</v>
      </c>
    </row>
    <row r="717" spans="1:2" x14ac:dyDescent="0.15">
      <c r="A717">
        <v>475800</v>
      </c>
      <c r="B717" t="s">
        <v>56</v>
      </c>
    </row>
    <row r="718" spans="1:2" x14ac:dyDescent="0.15">
      <c r="A718">
        <v>475700</v>
      </c>
      <c r="B718" t="s">
        <v>57</v>
      </c>
    </row>
    <row r="719" spans="1:2" x14ac:dyDescent="0.15">
      <c r="A719">
        <v>913900</v>
      </c>
      <c r="B719" t="s">
        <v>195</v>
      </c>
    </row>
    <row r="720" spans="1:2" x14ac:dyDescent="0.15">
      <c r="A720">
        <v>913911</v>
      </c>
      <c r="B720" t="s">
        <v>196</v>
      </c>
    </row>
    <row r="721" spans="1:2" x14ac:dyDescent="0.15">
      <c r="A721">
        <v>480500</v>
      </c>
      <c r="B721" t="s">
        <v>197</v>
      </c>
    </row>
    <row r="722" spans="1:2" x14ac:dyDescent="0.15">
      <c r="A722">
        <v>480000</v>
      </c>
      <c r="B722" t="s">
        <v>198</v>
      </c>
    </row>
    <row r="723" spans="1:2" x14ac:dyDescent="0.15">
      <c r="A723">
        <v>499400</v>
      </c>
      <c r="B723" t="s">
        <v>199</v>
      </c>
    </row>
    <row r="724" spans="1:2" x14ac:dyDescent="0.15">
      <c r="A724">
        <v>444120</v>
      </c>
      <c r="B724" t="s">
        <v>1071</v>
      </c>
    </row>
    <row r="725" spans="1:2" x14ac:dyDescent="0.15">
      <c r="A725">
        <v>443920</v>
      </c>
      <c r="B725" t="s">
        <v>1072</v>
      </c>
    </row>
    <row r="726" spans="1:2" x14ac:dyDescent="0.15">
      <c r="A726">
        <v>380811</v>
      </c>
      <c r="B726" t="s">
        <v>1073</v>
      </c>
    </row>
    <row r="727" spans="1:2" x14ac:dyDescent="0.15">
      <c r="A727">
        <v>380812</v>
      </c>
      <c r="B727" t="s">
        <v>1074</v>
      </c>
    </row>
    <row r="728" spans="1:2" x14ac:dyDescent="0.15">
      <c r="A728">
        <v>380815</v>
      </c>
      <c r="B728" t="s">
        <v>1075</v>
      </c>
    </row>
    <row r="729" spans="1:2" x14ac:dyDescent="0.15">
      <c r="A729">
        <v>380915</v>
      </c>
      <c r="B729" t="s">
        <v>1076</v>
      </c>
    </row>
    <row r="730" spans="1:2" x14ac:dyDescent="0.15">
      <c r="A730">
        <v>380916</v>
      </c>
      <c r="B730" t="s">
        <v>1077</v>
      </c>
    </row>
    <row r="731" spans="1:2" x14ac:dyDescent="0.15">
      <c r="A731">
        <v>881018</v>
      </c>
      <c r="B731" t="s">
        <v>1078</v>
      </c>
    </row>
    <row r="732" spans="1:2" x14ac:dyDescent="0.15">
      <c r="A732">
        <v>881017</v>
      </c>
      <c r="B732" t="s">
        <v>1079</v>
      </c>
    </row>
    <row r="733" spans="1:2" x14ac:dyDescent="0.15">
      <c r="A733">
        <v>881012</v>
      </c>
      <c r="B733" t="s">
        <v>1080</v>
      </c>
    </row>
    <row r="734" spans="1:2" x14ac:dyDescent="0.15">
      <c r="A734">
        <v>881011</v>
      </c>
      <c r="B734" t="s">
        <v>1081</v>
      </c>
    </row>
    <row r="735" spans="1:2" x14ac:dyDescent="0.15">
      <c r="A735">
        <v>881013</v>
      </c>
      <c r="B735" t="s">
        <v>200</v>
      </c>
    </row>
    <row r="736" spans="1:2" x14ac:dyDescent="0.15">
      <c r="A736">
        <v>881014</v>
      </c>
      <c r="B736" t="s">
        <v>201</v>
      </c>
    </row>
    <row r="737" spans="1:2" x14ac:dyDescent="0.15">
      <c r="A737">
        <v>461300</v>
      </c>
      <c r="B737" t="s">
        <v>1082</v>
      </c>
    </row>
    <row r="738" spans="1:2" x14ac:dyDescent="0.15">
      <c r="A738">
        <v>461512</v>
      </c>
      <c r="B738" t="s">
        <v>202</v>
      </c>
    </row>
    <row r="739" spans="1:2" x14ac:dyDescent="0.15">
      <c r="A739">
        <v>363300</v>
      </c>
      <c r="B739" t="s">
        <v>1083</v>
      </c>
    </row>
    <row r="740" spans="1:2" x14ac:dyDescent="0.15">
      <c r="A740">
        <v>369000</v>
      </c>
      <c r="B740" t="s">
        <v>1084</v>
      </c>
    </row>
    <row r="741" spans="1:2" x14ac:dyDescent="0.15">
      <c r="A741">
        <v>463100</v>
      </c>
      <c r="B741" t="s">
        <v>1670</v>
      </c>
    </row>
    <row r="742" spans="1:2" x14ac:dyDescent="0.15">
      <c r="A742">
        <v>462500</v>
      </c>
      <c r="B742" t="s">
        <v>203</v>
      </c>
    </row>
    <row r="743" spans="1:2" x14ac:dyDescent="0.15">
      <c r="A743">
        <v>376100</v>
      </c>
      <c r="B743" t="s">
        <v>204</v>
      </c>
    </row>
    <row r="744" spans="1:2" x14ac:dyDescent="0.15">
      <c r="A744">
        <v>462000</v>
      </c>
      <c r="B744" t="s">
        <v>1085</v>
      </c>
    </row>
    <row r="745" spans="1:2" x14ac:dyDescent="0.15">
      <c r="A745">
        <v>470440</v>
      </c>
      <c r="B745" t="s">
        <v>1086</v>
      </c>
    </row>
    <row r="746" spans="1:2" x14ac:dyDescent="0.15">
      <c r="A746">
        <v>470200</v>
      </c>
      <c r="B746" t="s">
        <v>58</v>
      </c>
    </row>
    <row r="747" spans="1:2" x14ac:dyDescent="0.15">
      <c r="A747">
        <v>499000</v>
      </c>
      <c r="B747" t="s">
        <v>1087</v>
      </c>
    </row>
    <row r="748" spans="1:2" x14ac:dyDescent="0.15">
      <c r="A748">
        <v>840300</v>
      </c>
      <c r="B748" t="s">
        <v>1088</v>
      </c>
    </row>
    <row r="749" spans="1:2" x14ac:dyDescent="0.15">
      <c r="A749">
        <v>470800</v>
      </c>
      <c r="B749" t="s">
        <v>205</v>
      </c>
    </row>
    <row r="750" spans="1:2" x14ac:dyDescent="0.15">
      <c r="A750">
        <v>462800</v>
      </c>
      <c r="B750" t="s">
        <v>206</v>
      </c>
    </row>
    <row r="751" spans="1:2" x14ac:dyDescent="0.15">
      <c r="A751">
        <v>462700</v>
      </c>
      <c r="B751" t="s">
        <v>1089</v>
      </c>
    </row>
    <row r="752" spans="1:2" x14ac:dyDescent="0.15">
      <c r="A752">
        <v>462300</v>
      </c>
      <c r="B752" t="s">
        <v>1090</v>
      </c>
    </row>
    <row r="753" spans="1:2" x14ac:dyDescent="0.15">
      <c r="A753">
        <v>874500</v>
      </c>
      <c r="B753" t="s">
        <v>1091</v>
      </c>
    </row>
    <row r="754" spans="1:2" x14ac:dyDescent="0.15">
      <c r="A754">
        <v>873500</v>
      </c>
      <c r="B754" t="s">
        <v>1092</v>
      </c>
    </row>
    <row r="755" spans="1:2" x14ac:dyDescent="0.15">
      <c r="A755">
        <v>874200</v>
      </c>
      <c r="B755" t="s">
        <v>1093</v>
      </c>
    </row>
    <row r="756" spans="1:2" x14ac:dyDescent="0.15">
      <c r="A756">
        <v>873300</v>
      </c>
      <c r="B756" t="s">
        <v>1094</v>
      </c>
    </row>
    <row r="757" spans="1:2" x14ac:dyDescent="0.15">
      <c r="A757">
        <v>874000</v>
      </c>
      <c r="B757" t="s">
        <v>1095</v>
      </c>
    </row>
    <row r="758" spans="1:2" x14ac:dyDescent="0.15">
      <c r="A758">
        <v>873600</v>
      </c>
      <c r="B758" t="s">
        <v>1096</v>
      </c>
    </row>
    <row r="759" spans="1:2" x14ac:dyDescent="0.15">
      <c r="A759">
        <v>873700</v>
      </c>
      <c r="B759" t="s">
        <v>1097</v>
      </c>
    </row>
    <row r="760" spans="1:2" x14ac:dyDescent="0.15">
      <c r="A760">
        <v>872600</v>
      </c>
      <c r="B760" t="s">
        <v>207</v>
      </c>
    </row>
    <row r="761" spans="1:2" x14ac:dyDescent="0.15">
      <c r="A761">
        <v>873200</v>
      </c>
      <c r="B761" t="s">
        <v>1098</v>
      </c>
    </row>
    <row r="762" spans="1:2" x14ac:dyDescent="0.15">
      <c r="A762">
        <v>873400</v>
      </c>
      <c r="B762" t="s">
        <v>1099</v>
      </c>
    </row>
    <row r="763" spans="1:2" x14ac:dyDescent="0.15">
      <c r="A763">
        <v>873100</v>
      </c>
      <c r="B763" t="s">
        <v>1100</v>
      </c>
    </row>
    <row r="764" spans="1:2" x14ac:dyDescent="0.15">
      <c r="A764">
        <v>874100</v>
      </c>
      <c r="B764" t="s">
        <v>1101</v>
      </c>
    </row>
    <row r="765" spans="1:2" x14ac:dyDescent="0.15">
      <c r="A765">
        <v>872900</v>
      </c>
      <c r="B765" t="s">
        <v>1102</v>
      </c>
    </row>
    <row r="766" spans="1:2" x14ac:dyDescent="0.15">
      <c r="A766">
        <v>874300</v>
      </c>
      <c r="B766" t="s">
        <v>1103</v>
      </c>
    </row>
    <row r="767" spans="1:2" x14ac:dyDescent="0.15">
      <c r="A767">
        <v>873000</v>
      </c>
      <c r="B767" t="s">
        <v>1104</v>
      </c>
    </row>
    <row r="768" spans="1:2" x14ac:dyDescent="0.15">
      <c r="A768">
        <v>874400</v>
      </c>
      <c r="B768" t="s">
        <v>1105</v>
      </c>
    </row>
    <row r="769" spans="1:2" x14ac:dyDescent="0.15">
      <c r="A769">
        <v>873900</v>
      </c>
      <c r="B769" t="s">
        <v>1106</v>
      </c>
    </row>
    <row r="770" spans="1:2" x14ac:dyDescent="0.15">
      <c r="A770">
        <v>873800</v>
      </c>
      <c r="B770" t="s">
        <v>1107</v>
      </c>
    </row>
    <row r="771" spans="1:2" x14ac:dyDescent="0.15">
      <c r="A771">
        <v>627900</v>
      </c>
      <c r="B771" t="s">
        <v>1108</v>
      </c>
    </row>
    <row r="772" spans="1:2" x14ac:dyDescent="0.15">
      <c r="A772">
        <v>840500</v>
      </c>
      <c r="B772" t="s">
        <v>1109</v>
      </c>
    </row>
    <row r="773" spans="1:2" x14ac:dyDescent="0.15">
      <c r="A773">
        <v>840600</v>
      </c>
      <c r="B773" t="s">
        <v>1110</v>
      </c>
    </row>
    <row r="774" spans="1:2" x14ac:dyDescent="0.15">
      <c r="A774">
        <v>381100</v>
      </c>
      <c r="B774" t="s">
        <v>1111</v>
      </c>
    </row>
    <row r="775" spans="1:2" x14ac:dyDescent="0.15">
      <c r="A775">
        <v>381200</v>
      </c>
      <c r="B775" t="s">
        <v>1112</v>
      </c>
    </row>
    <row r="776" spans="1:2" x14ac:dyDescent="0.15">
      <c r="A776">
        <v>450100</v>
      </c>
      <c r="B776" t="s">
        <v>208</v>
      </c>
    </row>
    <row r="777" spans="1:2" x14ac:dyDescent="0.15">
      <c r="A777">
        <v>450200</v>
      </c>
      <c r="B777" t="s">
        <v>209</v>
      </c>
    </row>
    <row r="778" spans="1:2" x14ac:dyDescent="0.15">
      <c r="A778">
        <v>450300</v>
      </c>
      <c r="B778" t="s">
        <v>210</v>
      </c>
    </row>
    <row r="779" spans="1:2" x14ac:dyDescent="0.15">
      <c r="A779">
        <v>463000</v>
      </c>
      <c r="B779" t="s">
        <v>211</v>
      </c>
    </row>
    <row r="780" spans="1:2" x14ac:dyDescent="0.15">
      <c r="A780">
        <v>463010</v>
      </c>
      <c r="B780" t="s">
        <v>212</v>
      </c>
    </row>
    <row r="781" spans="1:2" x14ac:dyDescent="0.15">
      <c r="A781">
        <v>484800</v>
      </c>
      <c r="B781" t="s">
        <v>213</v>
      </c>
    </row>
    <row r="782" spans="1:2" x14ac:dyDescent="0.15">
      <c r="A782">
        <v>443500</v>
      </c>
      <c r="B782" t="s">
        <v>214</v>
      </c>
    </row>
    <row r="783" spans="1:2" x14ac:dyDescent="0.15">
      <c r="A783">
        <v>443450</v>
      </c>
      <c r="B783" t="s">
        <v>1113</v>
      </c>
    </row>
    <row r="784" spans="1:2" x14ac:dyDescent="0.15">
      <c r="A784">
        <v>906353</v>
      </c>
      <c r="B784" t="s">
        <v>1114</v>
      </c>
    </row>
    <row r="785" spans="1:2" x14ac:dyDescent="0.15">
      <c r="A785">
        <v>915800</v>
      </c>
      <c r="B785" t="s">
        <v>1115</v>
      </c>
    </row>
    <row r="786" spans="1:2" x14ac:dyDescent="0.15">
      <c r="A786">
        <v>450000</v>
      </c>
      <c r="B786" t="s">
        <v>61</v>
      </c>
    </row>
    <row r="787" spans="1:2" x14ac:dyDescent="0.15">
      <c r="A787">
        <v>450900</v>
      </c>
      <c r="B787" t="s">
        <v>62</v>
      </c>
    </row>
    <row r="788" spans="1:2" x14ac:dyDescent="0.15">
      <c r="A788">
        <v>899300</v>
      </c>
      <c r="B788" t="s">
        <v>1116</v>
      </c>
    </row>
    <row r="789" spans="1:2" x14ac:dyDescent="0.15">
      <c r="A789">
        <v>899820</v>
      </c>
      <c r="B789" t="s">
        <v>1117</v>
      </c>
    </row>
    <row r="790" spans="1:2" x14ac:dyDescent="0.15">
      <c r="A790">
        <v>444900</v>
      </c>
      <c r="B790" t="s">
        <v>215</v>
      </c>
    </row>
    <row r="791" spans="1:2" x14ac:dyDescent="0.15">
      <c r="A791">
        <v>499900</v>
      </c>
      <c r="B791" t="s">
        <v>1118</v>
      </c>
    </row>
    <row r="792" spans="1:2" x14ac:dyDescent="0.15">
      <c r="A792">
        <v>499700</v>
      </c>
      <c r="B792" t="s">
        <v>1119</v>
      </c>
    </row>
    <row r="793" spans="1:2" x14ac:dyDescent="0.15">
      <c r="A793">
        <v>479700</v>
      </c>
      <c r="B793" t="s">
        <v>216</v>
      </c>
    </row>
    <row r="794" spans="1:2" x14ac:dyDescent="0.15">
      <c r="A794">
        <v>475100</v>
      </c>
      <c r="B794" t="s">
        <v>217</v>
      </c>
    </row>
    <row r="795" spans="1:2" x14ac:dyDescent="0.15">
      <c r="A795">
        <v>499500</v>
      </c>
      <c r="B795" t="s">
        <v>1120</v>
      </c>
    </row>
    <row r="796" spans="1:2" x14ac:dyDescent="0.15">
      <c r="A796">
        <v>479600</v>
      </c>
      <c r="B796" t="s">
        <v>1121</v>
      </c>
    </row>
    <row r="797" spans="1:2" x14ac:dyDescent="0.15">
      <c r="A797">
        <v>498000</v>
      </c>
      <c r="B797" t="s">
        <v>63</v>
      </c>
    </row>
    <row r="798" spans="1:2" x14ac:dyDescent="0.15">
      <c r="A798">
        <v>462100</v>
      </c>
      <c r="B798" t="s">
        <v>218</v>
      </c>
    </row>
    <row r="799" spans="1:2" x14ac:dyDescent="0.15">
      <c r="A799">
        <v>476200</v>
      </c>
      <c r="B799" t="s">
        <v>219</v>
      </c>
    </row>
    <row r="800" spans="1:2" x14ac:dyDescent="0.15">
      <c r="A800">
        <v>831400</v>
      </c>
      <c r="B800" t="s">
        <v>220</v>
      </c>
    </row>
    <row r="801" spans="1:2" x14ac:dyDescent="0.15">
      <c r="A801">
        <v>831500</v>
      </c>
      <c r="B801" t="s">
        <v>1122</v>
      </c>
    </row>
    <row r="802" spans="1:2" x14ac:dyDescent="0.15">
      <c r="A802">
        <v>831600</v>
      </c>
      <c r="B802" t="s">
        <v>221</v>
      </c>
    </row>
    <row r="803" spans="1:2" x14ac:dyDescent="0.15">
      <c r="A803">
        <v>831800</v>
      </c>
      <c r="B803" t="s">
        <v>222</v>
      </c>
    </row>
    <row r="804" spans="1:2" x14ac:dyDescent="0.15">
      <c r="A804">
        <v>830512</v>
      </c>
      <c r="B804" t="s">
        <v>1123</v>
      </c>
    </row>
    <row r="805" spans="1:2" x14ac:dyDescent="0.15">
      <c r="A805">
        <v>880000</v>
      </c>
      <c r="B805" t="s">
        <v>223</v>
      </c>
    </row>
    <row r="806" spans="1:2" x14ac:dyDescent="0.15">
      <c r="A806">
        <v>833300</v>
      </c>
      <c r="B806" t="s">
        <v>224</v>
      </c>
    </row>
    <row r="807" spans="1:2" x14ac:dyDescent="0.15">
      <c r="A807">
        <v>833400</v>
      </c>
      <c r="B807" t="s">
        <v>225</v>
      </c>
    </row>
    <row r="808" spans="1:2" x14ac:dyDescent="0.15">
      <c r="A808">
        <v>921000</v>
      </c>
      <c r="B808" t="s">
        <v>1124</v>
      </c>
    </row>
    <row r="809" spans="1:2" x14ac:dyDescent="0.15">
      <c r="A809">
        <v>832500</v>
      </c>
      <c r="B809" t="s">
        <v>66</v>
      </c>
    </row>
    <row r="810" spans="1:2" x14ac:dyDescent="0.15">
      <c r="A810">
        <v>832600</v>
      </c>
      <c r="B810" t="s">
        <v>226</v>
      </c>
    </row>
    <row r="811" spans="1:2" x14ac:dyDescent="0.15">
      <c r="A811">
        <v>845200</v>
      </c>
      <c r="B811" t="s">
        <v>1125</v>
      </c>
    </row>
    <row r="812" spans="1:2" x14ac:dyDescent="0.15">
      <c r="A812">
        <v>106466</v>
      </c>
      <c r="B812" t="s">
        <v>1126</v>
      </c>
    </row>
    <row r="813" spans="1:2" x14ac:dyDescent="0.15">
      <c r="A813">
        <v>830109</v>
      </c>
      <c r="B813" t="s">
        <v>1127</v>
      </c>
    </row>
    <row r="814" spans="1:2" x14ac:dyDescent="0.15">
      <c r="A814">
        <v>830112</v>
      </c>
      <c r="B814" t="s">
        <v>1128</v>
      </c>
    </row>
    <row r="815" spans="1:2" x14ac:dyDescent="0.15">
      <c r="A815">
        <v>830209</v>
      </c>
      <c r="B815" t="s">
        <v>1129</v>
      </c>
    </row>
    <row r="816" spans="1:2" x14ac:dyDescent="0.15">
      <c r="A816">
        <v>830212</v>
      </c>
      <c r="B816" t="s">
        <v>1130</v>
      </c>
    </row>
    <row r="817" spans="1:2" x14ac:dyDescent="0.15">
      <c r="A817">
        <v>861600</v>
      </c>
      <c r="B817" t="s">
        <v>1131</v>
      </c>
    </row>
    <row r="818" spans="1:2" x14ac:dyDescent="0.15">
      <c r="A818">
        <v>861700</v>
      </c>
      <c r="B818" t="s">
        <v>1132</v>
      </c>
    </row>
    <row r="819" spans="1:2" x14ac:dyDescent="0.15">
      <c r="A819">
        <v>861614</v>
      </c>
      <c r="B819" t="s">
        <v>1133</v>
      </c>
    </row>
    <row r="820" spans="1:2" x14ac:dyDescent="0.15">
      <c r="A820">
        <v>861616</v>
      </c>
      <c r="B820" t="s">
        <v>1134</v>
      </c>
    </row>
    <row r="821" spans="1:2" x14ac:dyDescent="0.15">
      <c r="A821">
        <v>861618</v>
      </c>
      <c r="B821" t="s">
        <v>1135</v>
      </c>
    </row>
    <row r="822" spans="1:2" x14ac:dyDescent="0.15">
      <c r="A822">
        <v>861615</v>
      </c>
      <c r="B822" t="s">
        <v>1136</v>
      </c>
    </row>
    <row r="823" spans="1:2" x14ac:dyDescent="0.15">
      <c r="A823">
        <v>861612</v>
      </c>
      <c r="B823" t="s">
        <v>1137</v>
      </c>
    </row>
    <row r="824" spans="1:2" x14ac:dyDescent="0.15">
      <c r="A824">
        <v>861613</v>
      </c>
      <c r="B824" t="s">
        <v>1138</v>
      </c>
    </row>
    <row r="825" spans="1:2" x14ac:dyDescent="0.15">
      <c r="A825">
        <v>861617</v>
      </c>
      <c r="B825" t="s">
        <v>1139</v>
      </c>
    </row>
    <row r="826" spans="1:2" x14ac:dyDescent="0.15">
      <c r="A826">
        <v>861622</v>
      </c>
      <c r="B826" t="s">
        <v>1140</v>
      </c>
    </row>
    <row r="827" spans="1:2" x14ac:dyDescent="0.15">
      <c r="A827">
        <v>631310</v>
      </c>
      <c r="B827" t="s">
        <v>825</v>
      </c>
    </row>
    <row r="828" spans="1:2" x14ac:dyDescent="0.15">
      <c r="A828">
        <v>861623</v>
      </c>
      <c r="B828" t="s">
        <v>1141</v>
      </c>
    </row>
    <row r="829" spans="1:2" x14ac:dyDescent="0.15">
      <c r="A829">
        <v>861619</v>
      </c>
      <c r="B829" t="s">
        <v>1142</v>
      </c>
    </row>
    <row r="830" spans="1:2" x14ac:dyDescent="0.15">
      <c r="A830">
        <v>861625</v>
      </c>
      <c r="B830" t="s">
        <v>1143</v>
      </c>
    </row>
    <row r="831" spans="1:2" x14ac:dyDescent="0.15">
      <c r="A831">
        <v>861624</v>
      </c>
      <c r="B831" t="s">
        <v>1144</v>
      </c>
    </row>
    <row r="832" spans="1:2" x14ac:dyDescent="0.15">
      <c r="A832">
        <v>861100</v>
      </c>
      <c r="B832" t="s">
        <v>1145</v>
      </c>
    </row>
    <row r="833" spans="1:2" x14ac:dyDescent="0.15">
      <c r="A833">
        <v>861200</v>
      </c>
      <c r="B833" t="s">
        <v>1146</v>
      </c>
    </row>
    <row r="834" spans="1:2" x14ac:dyDescent="0.15">
      <c r="A834">
        <v>861840</v>
      </c>
      <c r="B834" t="s">
        <v>227</v>
      </c>
    </row>
    <row r="835" spans="1:2" x14ac:dyDescent="0.15">
      <c r="A835">
        <v>861800</v>
      </c>
      <c r="B835" t="s">
        <v>1147</v>
      </c>
    </row>
    <row r="836" spans="1:2" x14ac:dyDescent="0.15">
      <c r="A836">
        <v>861900</v>
      </c>
      <c r="B836" t="s">
        <v>1671</v>
      </c>
    </row>
    <row r="837" spans="1:2" x14ac:dyDescent="0.15">
      <c r="A837">
        <v>843900</v>
      </c>
      <c r="B837" t="s">
        <v>228</v>
      </c>
    </row>
    <row r="838" spans="1:2" x14ac:dyDescent="0.15">
      <c r="A838">
        <v>810100</v>
      </c>
      <c r="B838" t="s">
        <v>65</v>
      </c>
    </row>
    <row r="839" spans="1:2" x14ac:dyDescent="0.15">
      <c r="A839">
        <v>810200</v>
      </c>
      <c r="B839" t="s">
        <v>229</v>
      </c>
    </row>
    <row r="840" spans="1:2" x14ac:dyDescent="0.15">
      <c r="A840">
        <v>810300</v>
      </c>
      <c r="B840" t="s">
        <v>230</v>
      </c>
    </row>
    <row r="841" spans="1:2" x14ac:dyDescent="0.15">
      <c r="A841">
        <v>810600</v>
      </c>
      <c r="B841" t="s">
        <v>1148</v>
      </c>
    </row>
    <row r="842" spans="1:2" x14ac:dyDescent="0.15">
      <c r="A842">
        <v>843300</v>
      </c>
      <c r="B842" t="s">
        <v>1149</v>
      </c>
    </row>
    <row r="843" spans="1:2" x14ac:dyDescent="0.15">
      <c r="A843">
        <v>830700</v>
      </c>
      <c r="B843" t="s">
        <v>231</v>
      </c>
    </row>
    <row r="844" spans="1:2" x14ac:dyDescent="0.15">
      <c r="A844">
        <v>844900</v>
      </c>
      <c r="B844" t="s">
        <v>1150</v>
      </c>
    </row>
    <row r="845" spans="1:2" x14ac:dyDescent="0.15">
      <c r="A845">
        <v>844200</v>
      </c>
      <c r="B845" t="s">
        <v>232</v>
      </c>
    </row>
    <row r="846" spans="1:2" x14ac:dyDescent="0.15">
      <c r="A846">
        <v>844600</v>
      </c>
      <c r="B846" t="s">
        <v>233</v>
      </c>
    </row>
    <row r="847" spans="1:2" x14ac:dyDescent="0.15">
      <c r="A847">
        <v>804600</v>
      </c>
      <c r="B847" t="s">
        <v>1151</v>
      </c>
    </row>
    <row r="848" spans="1:2" x14ac:dyDescent="0.15">
      <c r="A848">
        <v>805300</v>
      </c>
      <c r="B848" t="s">
        <v>234</v>
      </c>
    </row>
    <row r="849" spans="1:2" x14ac:dyDescent="0.15">
      <c r="A849">
        <v>872010</v>
      </c>
      <c r="B849" t="s">
        <v>1152</v>
      </c>
    </row>
    <row r="850" spans="1:2" x14ac:dyDescent="0.15">
      <c r="A850">
        <v>865700</v>
      </c>
      <c r="B850" t="s">
        <v>235</v>
      </c>
    </row>
    <row r="851" spans="1:2" x14ac:dyDescent="0.15">
      <c r="A851">
        <v>865600</v>
      </c>
      <c r="B851" t="s">
        <v>236</v>
      </c>
    </row>
    <row r="852" spans="1:2" x14ac:dyDescent="0.15">
      <c r="A852">
        <v>870700</v>
      </c>
      <c r="B852" t="s">
        <v>237</v>
      </c>
    </row>
    <row r="853" spans="1:2" x14ac:dyDescent="0.15">
      <c r="A853">
        <v>865800</v>
      </c>
      <c r="B853" t="s">
        <v>238</v>
      </c>
    </row>
    <row r="854" spans="1:2" x14ac:dyDescent="0.15">
      <c r="A854">
        <v>859500</v>
      </c>
      <c r="B854" t="s">
        <v>239</v>
      </c>
    </row>
    <row r="855" spans="1:2" x14ac:dyDescent="0.15">
      <c r="A855">
        <v>860511</v>
      </c>
      <c r="B855" t="s">
        <v>1153</v>
      </c>
    </row>
    <row r="856" spans="1:2" x14ac:dyDescent="0.15">
      <c r="A856">
        <v>860000</v>
      </c>
      <c r="B856" t="s">
        <v>240</v>
      </c>
    </row>
    <row r="857" spans="1:2" x14ac:dyDescent="0.15">
      <c r="A857">
        <v>860100</v>
      </c>
      <c r="B857" t="s">
        <v>241</v>
      </c>
    </row>
    <row r="858" spans="1:2" x14ac:dyDescent="0.15">
      <c r="A858">
        <v>370600</v>
      </c>
      <c r="B858" t="s">
        <v>1154</v>
      </c>
    </row>
    <row r="859" spans="1:2" x14ac:dyDescent="0.15">
      <c r="A859">
        <v>860200</v>
      </c>
      <c r="B859" t="s">
        <v>242</v>
      </c>
    </row>
    <row r="860" spans="1:2" x14ac:dyDescent="0.15">
      <c r="A860">
        <v>871111</v>
      </c>
      <c r="B860" t="s">
        <v>243</v>
      </c>
    </row>
    <row r="861" spans="1:2" x14ac:dyDescent="0.15">
      <c r="A861">
        <v>871011</v>
      </c>
      <c r="B861" t="s">
        <v>244</v>
      </c>
    </row>
    <row r="862" spans="1:2" x14ac:dyDescent="0.15">
      <c r="A862">
        <v>871400</v>
      </c>
      <c r="B862" t="s">
        <v>245</v>
      </c>
    </row>
    <row r="863" spans="1:2" x14ac:dyDescent="0.15">
      <c r="A863">
        <v>871300</v>
      </c>
      <c r="B863" t="s">
        <v>246</v>
      </c>
    </row>
    <row r="864" spans="1:2" x14ac:dyDescent="0.15">
      <c r="A864">
        <v>871250</v>
      </c>
      <c r="B864" t="s">
        <v>247</v>
      </c>
    </row>
    <row r="865" spans="1:2" x14ac:dyDescent="0.15">
      <c r="A865">
        <v>871100</v>
      </c>
      <c r="B865" t="s">
        <v>1155</v>
      </c>
    </row>
    <row r="866" spans="1:2" x14ac:dyDescent="0.15">
      <c r="A866">
        <v>871540</v>
      </c>
      <c r="B866" t="s">
        <v>1156</v>
      </c>
    </row>
    <row r="867" spans="1:2" x14ac:dyDescent="0.15">
      <c r="A867">
        <v>871511</v>
      </c>
      <c r="B867" t="s">
        <v>248</v>
      </c>
    </row>
    <row r="868" spans="1:2" x14ac:dyDescent="0.15">
      <c r="A868">
        <v>914300</v>
      </c>
      <c r="B868" t="s">
        <v>249</v>
      </c>
    </row>
    <row r="869" spans="1:2" x14ac:dyDescent="0.15">
      <c r="A869">
        <v>845500</v>
      </c>
      <c r="B869" t="s">
        <v>1157</v>
      </c>
    </row>
    <row r="870" spans="1:2" x14ac:dyDescent="0.15">
      <c r="A870">
        <v>451300</v>
      </c>
      <c r="B870" t="s">
        <v>1158</v>
      </c>
    </row>
    <row r="871" spans="1:2" x14ac:dyDescent="0.15">
      <c r="A871">
        <v>845600</v>
      </c>
      <c r="B871" t="s">
        <v>1159</v>
      </c>
    </row>
    <row r="872" spans="1:2" x14ac:dyDescent="0.15">
      <c r="A872">
        <v>804101</v>
      </c>
      <c r="B872" t="s">
        <v>250</v>
      </c>
    </row>
    <row r="873" spans="1:2" x14ac:dyDescent="0.15">
      <c r="A873">
        <v>805000</v>
      </c>
      <c r="B873" t="s">
        <v>251</v>
      </c>
    </row>
    <row r="874" spans="1:2" x14ac:dyDescent="0.15">
      <c r="A874">
        <v>804400</v>
      </c>
      <c r="B874" t="s">
        <v>252</v>
      </c>
    </row>
    <row r="875" spans="1:2" x14ac:dyDescent="0.15">
      <c r="A875">
        <v>871900</v>
      </c>
      <c r="B875" t="s">
        <v>1160</v>
      </c>
    </row>
    <row r="876" spans="1:2" x14ac:dyDescent="0.15">
      <c r="A876">
        <v>871600</v>
      </c>
      <c r="B876" t="s">
        <v>1161</v>
      </c>
    </row>
    <row r="877" spans="1:2" x14ac:dyDescent="0.15">
      <c r="A877">
        <v>800900</v>
      </c>
      <c r="B877" t="s">
        <v>1162</v>
      </c>
    </row>
    <row r="878" spans="1:2" x14ac:dyDescent="0.15">
      <c r="A878">
        <v>801000</v>
      </c>
      <c r="B878" t="s">
        <v>1163</v>
      </c>
    </row>
    <row r="879" spans="1:2" x14ac:dyDescent="0.15">
      <c r="A879">
        <v>803911</v>
      </c>
      <c r="B879" t="s">
        <v>1164</v>
      </c>
    </row>
    <row r="880" spans="1:2" x14ac:dyDescent="0.15">
      <c r="A880">
        <v>803912</v>
      </c>
      <c r="B880" t="s">
        <v>1165</v>
      </c>
    </row>
    <row r="881" spans="1:2" x14ac:dyDescent="0.15">
      <c r="A881">
        <v>805100</v>
      </c>
      <c r="B881" t="s">
        <v>1166</v>
      </c>
    </row>
    <row r="882" spans="1:2" x14ac:dyDescent="0.15">
      <c r="A882">
        <v>805200</v>
      </c>
      <c r="B882" t="s">
        <v>1167</v>
      </c>
    </row>
    <row r="883" spans="1:2" x14ac:dyDescent="0.15">
      <c r="A883">
        <v>879400</v>
      </c>
      <c r="B883" t="s">
        <v>253</v>
      </c>
    </row>
    <row r="884" spans="1:2" x14ac:dyDescent="0.15">
      <c r="A884">
        <v>879111</v>
      </c>
      <c r="B884" t="s">
        <v>1168</v>
      </c>
    </row>
    <row r="885" spans="1:2" x14ac:dyDescent="0.15">
      <c r="A885">
        <v>879020</v>
      </c>
      <c r="B885" t="s">
        <v>1169</v>
      </c>
    </row>
    <row r="886" spans="1:2" x14ac:dyDescent="0.15">
      <c r="A886">
        <v>879300</v>
      </c>
      <c r="B886" t="s">
        <v>1170</v>
      </c>
    </row>
    <row r="887" spans="1:2" x14ac:dyDescent="0.15">
      <c r="A887">
        <v>876300</v>
      </c>
      <c r="B887" t="s">
        <v>1171</v>
      </c>
    </row>
    <row r="888" spans="1:2" x14ac:dyDescent="0.15">
      <c r="A888">
        <v>876200</v>
      </c>
      <c r="B888" t="s">
        <v>1172</v>
      </c>
    </row>
    <row r="889" spans="1:2" x14ac:dyDescent="0.15">
      <c r="A889">
        <v>879113</v>
      </c>
      <c r="B889" t="s">
        <v>1173</v>
      </c>
    </row>
    <row r="890" spans="1:2" x14ac:dyDescent="0.15">
      <c r="A890">
        <v>879200</v>
      </c>
      <c r="B890" t="s">
        <v>1174</v>
      </c>
    </row>
    <row r="891" spans="1:2" x14ac:dyDescent="0.15">
      <c r="A891">
        <v>879500</v>
      </c>
      <c r="B891" t="s">
        <v>1175</v>
      </c>
    </row>
    <row r="892" spans="1:2" x14ac:dyDescent="0.15">
      <c r="A892">
        <v>878900</v>
      </c>
      <c r="B892" t="s">
        <v>254</v>
      </c>
    </row>
    <row r="893" spans="1:2" x14ac:dyDescent="0.15">
      <c r="A893">
        <v>830600</v>
      </c>
      <c r="B893" t="s">
        <v>255</v>
      </c>
    </row>
    <row r="894" spans="1:2" x14ac:dyDescent="0.15">
      <c r="A894">
        <v>803330</v>
      </c>
      <c r="B894" t="s">
        <v>256</v>
      </c>
    </row>
    <row r="895" spans="1:2" x14ac:dyDescent="0.15">
      <c r="A895">
        <v>835700</v>
      </c>
      <c r="B895" t="s">
        <v>257</v>
      </c>
    </row>
    <row r="896" spans="1:2" x14ac:dyDescent="0.15">
      <c r="A896">
        <v>841100</v>
      </c>
      <c r="B896" t="s">
        <v>258</v>
      </c>
    </row>
    <row r="897" spans="1:2" x14ac:dyDescent="0.15">
      <c r="A897">
        <v>841200</v>
      </c>
      <c r="B897" t="s">
        <v>259</v>
      </c>
    </row>
    <row r="898" spans="1:2" x14ac:dyDescent="0.15">
      <c r="A898">
        <v>841300</v>
      </c>
      <c r="B898" t="s">
        <v>260</v>
      </c>
    </row>
    <row r="899" spans="1:2" x14ac:dyDescent="0.15">
      <c r="A899">
        <v>840400</v>
      </c>
      <c r="B899" t="s">
        <v>1176</v>
      </c>
    </row>
    <row r="900" spans="1:2" x14ac:dyDescent="0.15">
      <c r="A900">
        <v>841400</v>
      </c>
      <c r="B900" t="s">
        <v>261</v>
      </c>
    </row>
    <row r="901" spans="1:2" x14ac:dyDescent="0.15">
      <c r="A901">
        <v>841500</v>
      </c>
      <c r="B901" t="s">
        <v>262</v>
      </c>
    </row>
    <row r="902" spans="1:2" x14ac:dyDescent="0.15">
      <c r="A902">
        <v>844000</v>
      </c>
      <c r="B902" t="s">
        <v>1177</v>
      </c>
    </row>
    <row r="903" spans="1:2" x14ac:dyDescent="0.15">
      <c r="A903">
        <v>844300</v>
      </c>
      <c r="B903" t="s">
        <v>263</v>
      </c>
    </row>
    <row r="904" spans="1:2" x14ac:dyDescent="0.15">
      <c r="A904">
        <v>844400</v>
      </c>
      <c r="B904" t="s">
        <v>264</v>
      </c>
    </row>
    <row r="905" spans="1:2" x14ac:dyDescent="0.15">
      <c r="A905">
        <v>844500</v>
      </c>
      <c r="B905" t="s">
        <v>265</v>
      </c>
    </row>
    <row r="906" spans="1:2" x14ac:dyDescent="0.15">
      <c r="A906">
        <v>899300</v>
      </c>
      <c r="B906" t="s">
        <v>1116</v>
      </c>
    </row>
    <row r="907" spans="1:2" x14ac:dyDescent="0.15">
      <c r="A907">
        <v>899500</v>
      </c>
      <c r="B907" t="s">
        <v>1178</v>
      </c>
    </row>
    <row r="908" spans="1:2" x14ac:dyDescent="0.15">
      <c r="A908">
        <v>899700</v>
      </c>
      <c r="B908" t="s">
        <v>1179</v>
      </c>
    </row>
    <row r="909" spans="1:2" x14ac:dyDescent="0.15">
      <c r="A909">
        <v>802000</v>
      </c>
      <c r="B909" t="s">
        <v>1180</v>
      </c>
    </row>
    <row r="910" spans="1:2" x14ac:dyDescent="0.15">
      <c r="A910">
        <v>800600</v>
      </c>
      <c r="B910" t="s">
        <v>266</v>
      </c>
    </row>
    <row r="911" spans="1:2" x14ac:dyDescent="0.15">
      <c r="A911">
        <v>805500</v>
      </c>
      <c r="B911" t="s">
        <v>1181</v>
      </c>
    </row>
    <row r="912" spans="1:2" x14ac:dyDescent="0.15">
      <c r="A912">
        <v>806600</v>
      </c>
      <c r="B912" t="s">
        <v>1182</v>
      </c>
    </row>
    <row r="913" spans="1:2" x14ac:dyDescent="0.15">
      <c r="A913">
        <v>802811</v>
      </c>
      <c r="B913" t="s">
        <v>1183</v>
      </c>
    </row>
    <row r="914" spans="1:2" x14ac:dyDescent="0.15">
      <c r="A914">
        <v>801600</v>
      </c>
      <c r="B914" t="s">
        <v>1184</v>
      </c>
    </row>
    <row r="915" spans="1:2" x14ac:dyDescent="0.15">
      <c r="A915">
        <v>806500</v>
      </c>
      <c r="B915" t="s">
        <v>267</v>
      </c>
    </row>
    <row r="916" spans="1:2" x14ac:dyDescent="0.15">
      <c r="A916">
        <v>801200</v>
      </c>
      <c r="B916" t="s">
        <v>1185</v>
      </c>
    </row>
    <row r="917" spans="1:2" x14ac:dyDescent="0.15">
      <c r="A917">
        <v>454800</v>
      </c>
      <c r="B917" t="s">
        <v>1186</v>
      </c>
    </row>
    <row r="918" spans="1:2" x14ac:dyDescent="0.15">
      <c r="A918">
        <v>803812</v>
      </c>
      <c r="B918" t="s">
        <v>268</v>
      </c>
    </row>
    <row r="919" spans="1:2" x14ac:dyDescent="0.15">
      <c r="A919">
        <v>803811</v>
      </c>
      <c r="B919" t="s">
        <v>1187</v>
      </c>
    </row>
    <row r="920" spans="1:2" x14ac:dyDescent="0.15">
      <c r="A920">
        <v>800500</v>
      </c>
      <c r="B920" t="s">
        <v>1188</v>
      </c>
    </row>
    <row r="921" spans="1:2" x14ac:dyDescent="0.15">
      <c r="A921">
        <v>801800</v>
      </c>
      <c r="B921" t="s">
        <v>269</v>
      </c>
    </row>
    <row r="922" spans="1:2" x14ac:dyDescent="0.15">
      <c r="A922">
        <v>804900</v>
      </c>
      <c r="B922" t="s">
        <v>270</v>
      </c>
    </row>
    <row r="923" spans="1:2" x14ac:dyDescent="0.15">
      <c r="A923">
        <v>801100</v>
      </c>
      <c r="B923" t="s">
        <v>271</v>
      </c>
    </row>
    <row r="924" spans="1:2" x14ac:dyDescent="0.15">
      <c r="A924">
        <v>862900</v>
      </c>
      <c r="B924" t="s">
        <v>1189</v>
      </c>
    </row>
    <row r="925" spans="1:2" x14ac:dyDescent="0.15">
      <c r="A925">
        <v>862800</v>
      </c>
      <c r="B925" t="s">
        <v>1190</v>
      </c>
    </row>
    <row r="926" spans="1:2" x14ac:dyDescent="0.15">
      <c r="A926">
        <v>862700</v>
      </c>
      <c r="B926" t="s">
        <v>272</v>
      </c>
    </row>
    <row r="927" spans="1:2" x14ac:dyDescent="0.15">
      <c r="A927">
        <v>834900</v>
      </c>
      <c r="B927" t="s">
        <v>1191</v>
      </c>
    </row>
    <row r="928" spans="1:2" x14ac:dyDescent="0.15">
      <c r="A928">
        <v>863000</v>
      </c>
      <c r="B928" t="s">
        <v>1192</v>
      </c>
    </row>
    <row r="929" spans="1:2" x14ac:dyDescent="0.15">
      <c r="A929">
        <v>910500</v>
      </c>
      <c r="B929" t="s">
        <v>1193</v>
      </c>
    </row>
    <row r="930" spans="1:2" x14ac:dyDescent="0.15">
      <c r="A930">
        <v>862000</v>
      </c>
      <c r="B930" t="s">
        <v>273</v>
      </c>
    </row>
    <row r="931" spans="1:2" x14ac:dyDescent="0.15">
      <c r="A931">
        <v>862100</v>
      </c>
      <c r="B931" t="s">
        <v>274</v>
      </c>
    </row>
    <row r="932" spans="1:2" x14ac:dyDescent="0.15">
      <c r="A932">
        <v>862200</v>
      </c>
      <c r="B932" t="s">
        <v>1194</v>
      </c>
    </row>
    <row r="933" spans="1:2" x14ac:dyDescent="0.15">
      <c r="A933">
        <v>904010</v>
      </c>
      <c r="B933" t="s">
        <v>1195</v>
      </c>
    </row>
    <row r="934" spans="1:2" x14ac:dyDescent="0.15">
      <c r="A934">
        <v>904000</v>
      </c>
      <c r="B934" t="s">
        <v>1196</v>
      </c>
    </row>
    <row r="935" spans="1:2" x14ac:dyDescent="0.15">
      <c r="A935">
        <v>804509</v>
      </c>
      <c r="B935" t="s">
        <v>1197</v>
      </c>
    </row>
    <row r="936" spans="1:2" x14ac:dyDescent="0.15">
      <c r="A936">
        <v>804100</v>
      </c>
      <c r="B936" t="s">
        <v>275</v>
      </c>
    </row>
    <row r="937" spans="1:2" x14ac:dyDescent="0.15">
      <c r="A937">
        <v>804800</v>
      </c>
      <c r="B937" t="s">
        <v>1198</v>
      </c>
    </row>
    <row r="938" spans="1:2" x14ac:dyDescent="0.15">
      <c r="A938">
        <v>804700</v>
      </c>
      <c r="B938" t="s">
        <v>1199</v>
      </c>
    </row>
    <row r="939" spans="1:2" x14ac:dyDescent="0.15">
      <c r="A939">
        <v>802700</v>
      </c>
      <c r="B939" t="s">
        <v>1200</v>
      </c>
    </row>
    <row r="940" spans="1:2" x14ac:dyDescent="0.15">
      <c r="A940">
        <v>800400</v>
      </c>
      <c r="B940" t="s">
        <v>1201</v>
      </c>
    </row>
    <row r="941" spans="1:2" x14ac:dyDescent="0.15">
      <c r="A941">
        <v>803100</v>
      </c>
      <c r="B941" t="s">
        <v>276</v>
      </c>
    </row>
    <row r="942" spans="1:2" x14ac:dyDescent="0.15">
      <c r="A942">
        <v>801700</v>
      </c>
      <c r="B942" t="s">
        <v>277</v>
      </c>
    </row>
    <row r="943" spans="1:2" x14ac:dyDescent="0.15">
      <c r="A943">
        <v>806400</v>
      </c>
      <c r="B943" t="s">
        <v>278</v>
      </c>
    </row>
    <row r="944" spans="1:2" x14ac:dyDescent="0.15">
      <c r="A944">
        <v>802400</v>
      </c>
      <c r="B944" t="s">
        <v>1202</v>
      </c>
    </row>
    <row r="945" spans="1:2" x14ac:dyDescent="0.15">
      <c r="A945">
        <v>804200</v>
      </c>
      <c r="B945" t="s">
        <v>1203</v>
      </c>
    </row>
    <row r="946" spans="1:2" x14ac:dyDescent="0.15">
      <c r="A946">
        <v>805900</v>
      </c>
      <c r="B946" t="s">
        <v>1204</v>
      </c>
    </row>
    <row r="947" spans="1:2" x14ac:dyDescent="0.15">
      <c r="A947">
        <v>806000</v>
      </c>
      <c r="B947" t="s">
        <v>1205</v>
      </c>
    </row>
    <row r="948" spans="1:2" x14ac:dyDescent="0.15">
      <c r="A948">
        <v>806200</v>
      </c>
      <c r="B948" t="s">
        <v>1206</v>
      </c>
    </row>
    <row r="949" spans="1:2" x14ac:dyDescent="0.15">
      <c r="A949">
        <v>806100</v>
      </c>
      <c r="B949" t="s">
        <v>1207</v>
      </c>
    </row>
    <row r="950" spans="1:2" x14ac:dyDescent="0.15">
      <c r="A950">
        <v>805630</v>
      </c>
      <c r="B950" t="s">
        <v>1208</v>
      </c>
    </row>
    <row r="951" spans="1:2" x14ac:dyDescent="0.15">
      <c r="A951">
        <v>805620</v>
      </c>
      <c r="B951" t="s">
        <v>1209</v>
      </c>
    </row>
    <row r="952" spans="1:2" x14ac:dyDescent="0.15">
      <c r="A952">
        <v>804313</v>
      </c>
      <c r="B952" t="s">
        <v>1210</v>
      </c>
    </row>
    <row r="953" spans="1:2" x14ac:dyDescent="0.15">
      <c r="A953">
        <v>804314</v>
      </c>
      <c r="B953" t="s">
        <v>1211</v>
      </c>
    </row>
    <row r="954" spans="1:2" x14ac:dyDescent="0.15">
      <c r="A954">
        <v>804312</v>
      </c>
      <c r="B954" t="s">
        <v>1212</v>
      </c>
    </row>
    <row r="955" spans="1:2" x14ac:dyDescent="0.15">
      <c r="A955">
        <v>805800</v>
      </c>
      <c r="B955" t="s">
        <v>1213</v>
      </c>
    </row>
    <row r="956" spans="1:2" x14ac:dyDescent="0.15">
      <c r="A956">
        <v>805700</v>
      </c>
      <c r="B956" t="s">
        <v>279</v>
      </c>
    </row>
    <row r="957" spans="1:2" x14ac:dyDescent="0.15">
      <c r="A957">
        <v>801500</v>
      </c>
      <c r="B957" t="s">
        <v>280</v>
      </c>
    </row>
    <row r="958" spans="1:2" x14ac:dyDescent="0.15">
      <c r="A958">
        <v>875015</v>
      </c>
      <c r="B958" t="s">
        <v>1214</v>
      </c>
    </row>
    <row r="959" spans="1:2" x14ac:dyDescent="0.15">
      <c r="A959">
        <v>875011</v>
      </c>
      <c r="B959" t="s">
        <v>1215</v>
      </c>
    </row>
    <row r="960" spans="1:2" x14ac:dyDescent="0.15">
      <c r="A960">
        <v>805400</v>
      </c>
      <c r="B960" t="s">
        <v>1216</v>
      </c>
    </row>
    <row r="961" spans="1:2" x14ac:dyDescent="0.15">
      <c r="A961">
        <v>802914</v>
      </c>
      <c r="B961" t="s">
        <v>1217</v>
      </c>
    </row>
    <row r="962" spans="1:2" x14ac:dyDescent="0.15">
      <c r="A962">
        <v>807300</v>
      </c>
      <c r="B962" t="s">
        <v>281</v>
      </c>
    </row>
    <row r="963" spans="1:2" x14ac:dyDescent="0.15">
      <c r="A963">
        <v>866100</v>
      </c>
      <c r="B963" t="s">
        <v>282</v>
      </c>
    </row>
    <row r="964" spans="1:2" x14ac:dyDescent="0.15">
      <c r="A964">
        <v>870400</v>
      </c>
      <c r="B964" t="s">
        <v>283</v>
      </c>
    </row>
    <row r="965" spans="1:2" x14ac:dyDescent="0.15">
      <c r="A965">
        <v>870210</v>
      </c>
      <c r="B965" t="s">
        <v>284</v>
      </c>
    </row>
    <row r="966" spans="1:2" x14ac:dyDescent="0.15">
      <c r="A966">
        <v>870600</v>
      </c>
      <c r="B966" t="s">
        <v>285</v>
      </c>
    </row>
    <row r="967" spans="1:2" x14ac:dyDescent="0.15">
      <c r="A967">
        <v>870500</v>
      </c>
      <c r="B967" t="s">
        <v>286</v>
      </c>
    </row>
    <row r="968" spans="1:2" x14ac:dyDescent="0.15">
      <c r="A968">
        <v>870000</v>
      </c>
      <c r="B968" t="s">
        <v>1218</v>
      </c>
    </row>
    <row r="969" spans="1:2" x14ac:dyDescent="0.15">
      <c r="A969">
        <v>870300</v>
      </c>
      <c r="B969" t="s">
        <v>1219</v>
      </c>
    </row>
    <row r="970" spans="1:2" x14ac:dyDescent="0.15">
      <c r="A970">
        <v>870100</v>
      </c>
      <c r="B970" t="s">
        <v>67</v>
      </c>
    </row>
    <row r="971" spans="1:2" x14ac:dyDescent="0.15">
      <c r="A971">
        <v>807400</v>
      </c>
      <c r="B971" t="s">
        <v>287</v>
      </c>
    </row>
    <row r="972" spans="1:2" x14ac:dyDescent="0.15">
      <c r="A972">
        <v>809600</v>
      </c>
      <c r="B972" t="s">
        <v>1220</v>
      </c>
    </row>
    <row r="973" spans="1:2" x14ac:dyDescent="0.15">
      <c r="A973">
        <v>807500</v>
      </c>
      <c r="B973" t="s">
        <v>71</v>
      </c>
    </row>
    <row r="974" spans="1:2" x14ac:dyDescent="0.15">
      <c r="A974">
        <v>806700</v>
      </c>
      <c r="B974" t="s">
        <v>1221</v>
      </c>
    </row>
    <row r="975" spans="1:2" x14ac:dyDescent="0.15">
      <c r="A975">
        <v>807700</v>
      </c>
      <c r="B975" t="s">
        <v>69</v>
      </c>
    </row>
    <row r="976" spans="1:2" x14ac:dyDescent="0.15">
      <c r="A976">
        <v>825500</v>
      </c>
      <c r="B976" t="s">
        <v>68</v>
      </c>
    </row>
    <row r="977" spans="1:2" x14ac:dyDescent="0.15">
      <c r="A977">
        <v>808400</v>
      </c>
      <c r="B977" t="s">
        <v>1222</v>
      </c>
    </row>
    <row r="978" spans="1:2" x14ac:dyDescent="0.15">
      <c r="A978">
        <v>806800</v>
      </c>
      <c r="B978" t="s">
        <v>288</v>
      </c>
    </row>
    <row r="979" spans="1:2" x14ac:dyDescent="0.15">
      <c r="A979">
        <v>807900</v>
      </c>
      <c r="B979" t="s">
        <v>289</v>
      </c>
    </row>
    <row r="980" spans="1:2" x14ac:dyDescent="0.15">
      <c r="A980">
        <v>809700</v>
      </c>
      <c r="B980" t="s">
        <v>70</v>
      </c>
    </row>
    <row r="981" spans="1:2" x14ac:dyDescent="0.15">
      <c r="A981">
        <v>835300</v>
      </c>
      <c r="B981" t="s">
        <v>1223</v>
      </c>
    </row>
    <row r="982" spans="1:2" x14ac:dyDescent="0.15">
      <c r="A982">
        <v>835411</v>
      </c>
      <c r="B982" t="s">
        <v>1224</v>
      </c>
    </row>
    <row r="983" spans="1:2" x14ac:dyDescent="0.15">
      <c r="A983">
        <v>835412</v>
      </c>
      <c r="B983" t="s">
        <v>1225</v>
      </c>
    </row>
    <row r="984" spans="1:2" x14ac:dyDescent="0.15">
      <c r="A984">
        <v>835500</v>
      </c>
      <c r="B984" t="s">
        <v>290</v>
      </c>
    </row>
    <row r="985" spans="1:2" x14ac:dyDescent="0.15">
      <c r="A985">
        <v>835000</v>
      </c>
      <c r="B985" t="s">
        <v>1226</v>
      </c>
    </row>
    <row r="986" spans="1:2" x14ac:dyDescent="0.15">
      <c r="A986">
        <v>836700</v>
      </c>
      <c r="B986" t="s">
        <v>1227</v>
      </c>
    </row>
    <row r="987" spans="1:2" x14ac:dyDescent="0.15">
      <c r="A987">
        <v>835600</v>
      </c>
      <c r="B987" t="s">
        <v>291</v>
      </c>
    </row>
    <row r="988" spans="1:2" x14ac:dyDescent="0.15">
      <c r="A988">
        <v>835900</v>
      </c>
      <c r="B988" t="s">
        <v>292</v>
      </c>
    </row>
    <row r="989" spans="1:2" x14ac:dyDescent="0.15">
      <c r="A989">
        <v>835100</v>
      </c>
      <c r="B989" t="s">
        <v>293</v>
      </c>
    </row>
    <row r="990" spans="1:2" x14ac:dyDescent="0.15">
      <c r="A990">
        <v>836711</v>
      </c>
      <c r="B990" t="s">
        <v>294</v>
      </c>
    </row>
    <row r="991" spans="1:2" x14ac:dyDescent="0.15">
      <c r="A991">
        <v>836720</v>
      </c>
      <c r="B991" t="s">
        <v>295</v>
      </c>
    </row>
    <row r="992" spans="1:2" x14ac:dyDescent="0.15">
      <c r="A992">
        <v>835200</v>
      </c>
      <c r="B992" t="s">
        <v>1228</v>
      </c>
    </row>
    <row r="993" spans="1:2" x14ac:dyDescent="0.15">
      <c r="A993">
        <v>836200</v>
      </c>
      <c r="B993" t="s">
        <v>296</v>
      </c>
    </row>
    <row r="994" spans="1:2" x14ac:dyDescent="0.15">
      <c r="A994">
        <v>836100</v>
      </c>
      <c r="B994" t="s">
        <v>297</v>
      </c>
    </row>
    <row r="995" spans="1:2" x14ac:dyDescent="0.15">
      <c r="A995">
        <v>836211</v>
      </c>
      <c r="B995" t="s">
        <v>298</v>
      </c>
    </row>
    <row r="996" spans="1:2" x14ac:dyDescent="0.15">
      <c r="A996">
        <v>836400</v>
      </c>
      <c r="B996" t="s">
        <v>299</v>
      </c>
    </row>
    <row r="997" spans="1:2" x14ac:dyDescent="0.15">
      <c r="A997">
        <v>862000</v>
      </c>
      <c r="B997" t="s">
        <v>273</v>
      </c>
    </row>
    <row r="998" spans="1:2" x14ac:dyDescent="0.15">
      <c r="A998">
        <v>862100</v>
      </c>
      <c r="B998" t="s">
        <v>274</v>
      </c>
    </row>
    <row r="999" spans="1:2" x14ac:dyDescent="0.15">
      <c r="A999">
        <v>862011</v>
      </c>
      <c r="B999" t="s">
        <v>1229</v>
      </c>
    </row>
    <row r="1000" spans="1:2" x14ac:dyDescent="0.15">
      <c r="A1000">
        <v>862111</v>
      </c>
      <c r="B1000" t="s">
        <v>1230</v>
      </c>
    </row>
    <row r="1001" spans="1:2" x14ac:dyDescent="0.15">
      <c r="A1001">
        <v>862300</v>
      </c>
      <c r="B1001" t="s">
        <v>1231</v>
      </c>
    </row>
    <row r="1002" spans="1:2" x14ac:dyDescent="0.15">
      <c r="A1002">
        <v>862400</v>
      </c>
      <c r="B1002" t="s">
        <v>1232</v>
      </c>
    </row>
    <row r="1003" spans="1:2" x14ac:dyDescent="0.15">
      <c r="A1003">
        <v>331312</v>
      </c>
      <c r="B1003" t="s">
        <v>1233</v>
      </c>
    </row>
    <row r="1004" spans="1:2" x14ac:dyDescent="0.15">
      <c r="A1004">
        <v>991612</v>
      </c>
      <c r="B1004" t="s">
        <v>1234</v>
      </c>
    </row>
    <row r="1005" spans="1:2" x14ac:dyDescent="0.15">
      <c r="A1005">
        <v>991718</v>
      </c>
      <c r="B1005" t="s">
        <v>1235</v>
      </c>
    </row>
    <row r="1006" spans="1:2" x14ac:dyDescent="0.15">
      <c r="A1006">
        <v>991652</v>
      </c>
      <c r="B1006" t="s">
        <v>1236</v>
      </c>
    </row>
    <row r="1007" spans="1:2" x14ac:dyDescent="0.15">
      <c r="A1007">
        <v>991758</v>
      </c>
      <c r="B1007" t="s">
        <v>1237</v>
      </c>
    </row>
    <row r="1008" spans="1:2" x14ac:dyDescent="0.15">
      <c r="A1008">
        <v>991632</v>
      </c>
      <c r="B1008" t="s">
        <v>1238</v>
      </c>
    </row>
    <row r="1009" spans="1:2" x14ac:dyDescent="0.15">
      <c r="A1009">
        <v>991738</v>
      </c>
      <c r="B1009" t="s">
        <v>1239</v>
      </c>
    </row>
    <row r="1010" spans="1:2" x14ac:dyDescent="0.15">
      <c r="A1010">
        <v>991642</v>
      </c>
      <c r="B1010" t="s">
        <v>1240</v>
      </c>
    </row>
    <row r="1011" spans="1:2" x14ac:dyDescent="0.15">
      <c r="A1011">
        <v>991748</v>
      </c>
      <c r="B1011" t="s">
        <v>1241</v>
      </c>
    </row>
    <row r="1012" spans="1:2" x14ac:dyDescent="0.15">
      <c r="A1012">
        <v>991622</v>
      </c>
      <c r="B1012" t="s">
        <v>1242</v>
      </c>
    </row>
    <row r="1013" spans="1:2" x14ac:dyDescent="0.15">
      <c r="A1013">
        <v>991728</v>
      </c>
      <c r="B1013" t="s">
        <v>1243</v>
      </c>
    </row>
    <row r="1014" spans="1:2" x14ac:dyDescent="0.15">
      <c r="A1014">
        <v>991662</v>
      </c>
      <c r="B1014" t="s">
        <v>1244</v>
      </c>
    </row>
    <row r="1015" spans="1:2" x14ac:dyDescent="0.15">
      <c r="A1015">
        <v>991768</v>
      </c>
      <c r="B1015" t="s">
        <v>1245</v>
      </c>
    </row>
    <row r="1016" spans="1:2" x14ac:dyDescent="0.15">
      <c r="A1016">
        <v>991672</v>
      </c>
      <c r="B1016" t="s">
        <v>1246</v>
      </c>
    </row>
    <row r="1017" spans="1:2" x14ac:dyDescent="0.15">
      <c r="A1017">
        <v>991778</v>
      </c>
      <c r="B1017" t="s">
        <v>1247</v>
      </c>
    </row>
    <row r="1018" spans="1:2" x14ac:dyDescent="0.15">
      <c r="A1018">
        <v>991692</v>
      </c>
      <c r="B1018" t="s">
        <v>1248</v>
      </c>
    </row>
    <row r="1019" spans="1:2" x14ac:dyDescent="0.15">
      <c r="A1019">
        <v>991792</v>
      </c>
      <c r="B1019" t="s">
        <v>1249</v>
      </c>
    </row>
    <row r="1020" spans="1:2" x14ac:dyDescent="0.15">
      <c r="A1020">
        <v>991682</v>
      </c>
      <c r="B1020" t="s">
        <v>1250</v>
      </c>
    </row>
    <row r="1021" spans="1:2" x14ac:dyDescent="0.15">
      <c r="A1021">
        <v>991788</v>
      </c>
      <c r="B1021" t="s">
        <v>1251</v>
      </c>
    </row>
    <row r="1022" spans="1:2" x14ac:dyDescent="0.15">
      <c r="A1022">
        <v>991619</v>
      </c>
      <c r="B1022" t="s">
        <v>1252</v>
      </c>
    </row>
    <row r="1023" spans="1:2" x14ac:dyDescent="0.15">
      <c r="A1023">
        <v>991715</v>
      </c>
      <c r="B1023" t="s">
        <v>1253</v>
      </c>
    </row>
    <row r="1024" spans="1:2" x14ac:dyDescent="0.15">
      <c r="A1024">
        <v>991629</v>
      </c>
      <c r="B1024" t="s">
        <v>1254</v>
      </c>
    </row>
    <row r="1025" spans="1:2" x14ac:dyDescent="0.15">
      <c r="A1025">
        <v>991725</v>
      </c>
      <c r="B1025" t="s">
        <v>1255</v>
      </c>
    </row>
    <row r="1026" spans="1:2" x14ac:dyDescent="0.15">
      <c r="A1026">
        <v>991639</v>
      </c>
      <c r="B1026" t="s">
        <v>1256</v>
      </c>
    </row>
    <row r="1027" spans="1:2" x14ac:dyDescent="0.15">
      <c r="A1027">
        <v>991735</v>
      </c>
      <c r="B1027" t="s">
        <v>1257</v>
      </c>
    </row>
    <row r="1028" spans="1:2" x14ac:dyDescent="0.15">
      <c r="A1028" t="s">
        <v>300</v>
      </c>
      <c r="B1028" t="s">
        <v>1672</v>
      </c>
    </row>
    <row r="1029" spans="1:2" x14ac:dyDescent="0.15">
      <c r="A1029">
        <v>991211</v>
      </c>
      <c r="B1029" t="s">
        <v>1258</v>
      </c>
    </row>
    <row r="1030" spans="1:2" x14ac:dyDescent="0.15">
      <c r="A1030">
        <v>991210</v>
      </c>
      <c r="B1030" t="s">
        <v>1259</v>
      </c>
    </row>
    <row r="1031" spans="1:2" x14ac:dyDescent="0.15">
      <c r="A1031">
        <v>991200</v>
      </c>
      <c r="B1031" t="s">
        <v>1260</v>
      </c>
    </row>
    <row r="1032" spans="1:2" x14ac:dyDescent="0.15">
      <c r="A1032">
        <v>992091</v>
      </c>
      <c r="B1032" t="s">
        <v>1261</v>
      </c>
    </row>
    <row r="1033" spans="1:2" x14ac:dyDescent="0.15">
      <c r="A1033">
        <v>992093</v>
      </c>
      <c r="B1033" t="s">
        <v>1262</v>
      </c>
    </row>
    <row r="1034" spans="1:2" x14ac:dyDescent="0.15">
      <c r="A1034">
        <v>992092</v>
      </c>
      <c r="B1034" t="s">
        <v>1263</v>
      </c>
    </row>
    <row r="1035" spans="1:2" x14ac:dyDescent="0.15">
      <c r="A1035">
        <v>992094</v>
      </c>
      <c r="B1035" t="s">
        <v>1264</v>
      </c>
    </row>
    <row r="1036" spans="1:2" x14ac:dyDescent="0.15">
      <c r="A1036">
        <v>992097</v>
      </c>
      <c r="B1036" t="s">
        <v>1265</v>
      </c>
    </row>
    <row r="1037" spans="1:2" x14ac:dyDescent="0.15">
      <c r="A1037">
        <v>992096</v>
      </c>
      <c r="B1037" t="s">
        <v>1266</v>
      </c>
    </row>
    <row r="1038" spans="1:2" x14ac:dyDescent="0.15">
      <c r="A1038">
        <v>992080</v>
      </c>
      <c r="B1038" t="s">
        <v>1267</v>
      </c>
    </row>
    <row r="1039" spans="1:2" x14ac:dyDescent="0.15">
      <c r="A1039">
        <v>992081</v>
      </c>
      <c r="B1039" t="s">
        <v>1268</v>
      </c>
    </row>
    <row r="1040" spans="1:2" x14ac:dyDescent="0.15">
      <c r="A1040">
        <v>992083</v>
      </c>
      <c r="B1040" t="s">
        <v>1269</v>
      </c>
    </row>
    <row r="1041" spans="1:2" x14ac:dyDescent="0.15">
      <c r="A1041">
        <v>992095</v>
      </c>
      <c r="B1041" t="s">
        <v>1270</v>
      </c>
    </row>
    <row r="1042" spans="1:2" x14ac:dyDescent="0.15">
      <c r="A1042">
        <v>992082</v>
      </c>
      <c r="B1042" t="s">
        <v>1271</v>
      </c>
    </row>
    <row r="1043" spans="1:2" x14ac:dyDescent="0.15">
      <c r="A1043">
        <v>992099</v>
      </c>
      <c r="B1043" t="s">
        <v>1272</v>
      </c>
    </row>
    <row r="1044" spans="1:2" x14ac:dyDescent="0.15">
      <c r="A1044">
        <v>992098</v>
      </c>
      <c r="B1044" t="s">
        <v>1273</v>
      </c>
    </row>
    <row r="1045" spans="1:2" x14ac:dyDescent="0.15">
      <c r="A1045">
        <v>991500</v>
      </c>
      <c r="B1045" t="s">
        <v>1673</v>
      </c>
    </row>
    <row r="1046" spans="1:2" x14ac:dyDescent="0.15">
      <c r="A1046">
        <v>991510</v>
      </c>
      <c r="B1046" t="s">
        <v>1274</v>
      </c>
    </row>
    <row r="1047" spans="1:2" x14ac:dyDescent="0.15">
      <c r="A1047">
        <v>991310</v>
      </c>
      <c r="B1047" t="s">
        <v>1275</v>
      </c>
    </row>
    <row r="1048" spans="1:2" x14ac:dyDescent="0.15">
      <c r="A1048">
        <v>991330</v>
      </c>
      <c r="B1048" t="s">
        <v>1276</v>
      </c>
    </row>
    <row r="1049" spans="1:2" x14ac:dyDescent="0.15">
      <c r="A1049">
        <v>991340</v>
      </c>
      <c r="B1049" t="s">
        <v>1277</v>
      </c>
    </row>
    <row r="1050" spans="1:2" x14ac:dyDescent="0.15">
      <c r="A1050">
        <v>991350</v>
      </c>
      <c r="B1050" t="s">
        <v>1278</v>
      </c>
    </row>
    <row r="1051" spans="1:2" x14ac:dyDescent="0.15">
      <c r="A1051">
        <v>991331</v>
      </c>
      <c r="B1051" t="s">
        <v>1279</v>
      </c>
    </row>
    <row r="1052" spans="1:2" x14ac:dyDescent="0.15">
      <c r="A1052">
        <v>991341</v>
      </c>
      <c r="B1052" t="s">
        <v>1280</v>
      </c>
    </row>
    <row r="1053" spans="1:2" x14ac:dyDescent="0.15">
      <c r="A1053">
        <v>991351</v>
      </c>
      <c r="B1053" t="s">
        <v>1281</v>
      </c>
    </row>
    <row r="1054" spans="1:2" x14ac:dyDescent="0.15">
      <c r="A1054">
        <v>991334</v>
      </c>
      <c r="B1054" t="s">
        <v>1282</v>
      </c>
    </row>
    <row r="1055" spans="1:2" x14ac:dyDescent="0.15">
      <c r="A1055">
        <v>991344</v>
      </c>
      <c r="B1055" t="s">
        <v>1283</v>
      </c>
    </row>
    <row r="1056" spans="1:2" x14ac:dyDescent="0.15">
      <c r="A1056">
        <v>991354</v>
      </c>
      <c r="B1056" t="s">
        <v>1284</v>
      </c>
    </row>
    <row r="1057" spans="1:2" x14ac:dyDescent="0.15">
      <c r="A1057">
        <v>991332</v>
      </c>
      <c r="B1057" t="s">
        <v>1285</v>
      </c>
    </row>
    <row r="1058" spans="1:2" x14ac:dyDescent="0.15">
      <c r="A1058">
        <v>991342</v>
      </c>
      <c r="B1058" t="s">
        <v>1286</v>
      </c>
    </row>
    <row r="1059" spans="1:2" x14ac:dyDescent="0.15">
      <c r="A1059">
        <v>991352</v>
      </c>
      <c r="B1059" t="s">
        <v>1287</v>
      </c>
    </row>
    <row r="1060" spans="1:2" x14ac:dyDescent="0.15">
      <c r="A1060">
        <v>991333</v>
      </c>
      <c r="B1060" t="s">
        <v>1288</v>
      </c>
    </row>
    <row r="1061" spans="1:2" x14ac:dyDescent="0.15">
      <c r="A1061">
        <v>991343</v>
      </c>
      <c r="B1061" t="s">
        <v>1289</v>
      </c>
    </row>
    <row r="1062" spans="1:2" x14ac:dyDescent="0.15">
      <c r="A1062">
        <v>991353</v>
      </c>
      <c r="B1062" t="s">
        <v>1290</v>
      </c>
    </row>
    <row r="1063" spans="1:2" x14ac:dyDescent="0.15">
      <c r="A1063">
        <v>992471</v>
      </c>
      <c r="B1063" t="s">
        <v>1291</v>
      </c>
    </row>
    <row r="1064" spans="1:2" x14ac:dyDescent="0.15">
      <c r="A1064">
        <v>992472</v>
      </c>
      <c r="B1064" t="s">
        <v>1292</v>
      </c>
    </row>
    <row r="1065" spans="1:2" x14ac:dyDescent="0.15">
      <c r="A1065">
        <v>992473</v>
      </c>
      <c r="B1065" t="s">
        <v>1293</v>
      </c>
    </row>
    <row r="1066" spans="1:2" x14ac:dyDescent="0.15">
      <c r="A1066">
        <v>991335</v>
      </c>
      <c r="B1066" t="s">
        <v>1294</v>
      </c>
    </row>
    <row r="1067" spans="1:2" x14ac:dyDescent="0.15">
      <c r="A1067">
        <v>991345</v>
      </c>
      <c r="B1067" t="s">
        <v>1295</v>
      </c>
    </row>
    <row r="1068" spans="1:2" x14ac:dyDescent="0.15">
      <c r="A1068">
        <v>991355</v>
      </c>
      <c r="B1068" t="s">
        <v>1296</v>
      </c>
    </row>
    <row r="1069" spans="1:2" x14ac:dyDescent="0.15">
      <c r="A1069">
        <v>991337</v>
      </c>
      <c r="B1069" t="s">
        <v>1297</v>
      </c>
    </row>
    <row r="1070" spans="1:2" x14ac:dyDescent="0.15">
      <c r="A1070">
        <v>991347</v>
      </c>
      <c r="B1070" t="s">
        <v>1298</v>
      </c>
    </row>
    <row r="1071" spans="1:2" x14ac:dyDescent="0.15">
      <c r="A1071">
        <v>991357</v>
      </c>
      <c r="B1071" t="s">
        <v>1299</v>
      </c>
    </row>
    <row r="1072" spans="1:2" x14ac:dyDescent="0.15">
      <c r="A1072">
        <v>996000</v>
      </c>
      <c r="B1072" t="s">
        <v>301</v>
      </c>
    </row>
    <row r="1073" spans="1:2" x14ac:dyDescent="0.15">
      <c r="A1073">
        <v>996102</v>
      </c>
      <c r="B1073" t="s">
        <v>302</v>
      </c>
    </row>
    <row r="1074" spans="1:2" x14ac:dyDescent="0.15">
      <c r="A1074">
        <v>996103</v>
      </c>
      <c r="B1074" t="s">
        <v>303</v>
      </c>
    </row>
    <row r="1075" spans="1:2" x14ac:dyDescent="0.15">
      <c r="A1075">
        <v>996201</v>
      </c>
      <c r="B1075" t="s">
        <v>304</v>
      </c>
    </row>
    <row r="1076" spans="1:2" x14ac:dyDescent="0.15">
      <c r="A1076">
        <v>996202</v>
      </c>
      <c r="B1076" t="s">
        <v>305</v>
      </c>
    </row>
    <row r="1077" spans="1:2" x14ac:dyDescent="0.15">
      <c r="A1077">
        <v>996500</v>
      </c>
      <c r="B1077" t="s">
        <v>306</v>
      </c>
    </row>
    <row r="1078" spans="1:2" x14ac:dyDescent="0.15">
      <c r="A1078">
        <v>996900</v>
      </c>
      <c r="B1078" t="s">
        <v>1300</v>
      </c>
    </row>
    <row r="1079" spans="1:2" x14ac:dyDescent="0.15">
      <c r="A1079">
        <v>994600</v>
      </c>
      <c r="B1079" t="s">
        <v>1301</v>
      </c>
    </row>
    <row r="1080" spans="1:2" x14ac:dyDescent="0.15">
      <c r="A1080">
        <v>992600</v>
      </c>
      <c r="B1080" t="s">
        <v>1302</v>
      </c>
    </row>
    <row r="1081" spans="1:2" x14ac:dyDescent="0.15">
      <c r="A1081">
        <v>993600</v>
      </c>
      <c r="B1081" t="s">
        <v>1303</v>
      </c>
    </row>
    <row r="1082" spans="1:2" x14ac:dyDescent="0.15">
      <c r="A1082">
        <v>992500</v>
      </c>
      <c r="B1082" t="s">
        <v>307</v>
      </c>
    </row>
    <row r="1083" spans="1:2" x14ac:dyDescent="0.15">
      <c r="A1083">
        <v>993500</v>
      </c>
      <c r="B1083" t="s">
        <v>308</v>
      </c>
    </row>
    <row r="1084" spans="1:2" x14ac:dyDescent="0.15">
      <c r="A1084">
        <v>995500</v>
      </c>
      <c r="B1084" t="s">
        <v>309</v>
      </c>
    </row>
    <row r="1085" spans="1:2" x14ac:dyDescent="0.15">
      <c r="A1085">
        <v>994500</v>
      </c>
      <c r="B1085" t="s">
        <v>310</v>
      </c>
    </row>
    <row r="1086" spans="1:2" x14ac:dyDescent="0.15">
      <c r="A1086">
        <v>990300</v>
      </c>
      <c r="B1086" t="s">
        <v>1304</v>
      </c>
    </row>
    <row r="1087" spans="1:2" x14ac:dyDescent="0.15">
      <c r="A1087">
        <v>990500</v>
      </c>
      <c r="B1087" t="s">
        <v>1305</v>
      </c>
    </row>
    <row r="1088" spans="1:2" x14ac:dyDescent="0.15">
      <c r="A1088">
        <v>990700</v>
      </c>
      <c r="B1088" t="s">
        <v>1306</v>
      </c>
    </row>
    <row r="1089" spans="1:2" x14ac:dyDescent="0.15">
      <c r="A1089">
        <v>990600</v>
      </c>
      <c r="B1089" t="s">
        <v>1307</v>
      </c>
    </row>
    <row r="1090" spans="1:2" x14ac:dyDescent="0.15">
      <c r="A1090">
        <v>990800</v>
      </c>
      <c r="B1090" t="s">
        <v>1308</v>
      </c>
    </row>
    <row r="1091" spans="1:2" x14ac:dyDescent="0.15">
      <c r="A1091">
        <v>977800</v>
      </c>
      <c r="B1091" t="s">
        <v>1309</v>
      </c>
    </row>
    <row r="1092" spans="1:2" x14ac:dyDescent="0.15">
      <c r="A1092">
        <v>977810</v>
      </c>
      <c r="B1092" t="s">
        <v>1310</v>
      </c>
    </row>
    <row r="1093" spans="1:2" x14ac:dyDescent="0.15">
      <c r="A1093">
        <v>977600</v>
      </c>
      <c r="B1093" t="s">
        <v>1311</v>
      </c>
    </row>
    <row r="1094" spans="1:2" x14ac:dyDescent="0.15">
      <c r="A1094">
        <v>977610</v>
      </c>
      <c r="B1094" t="s">
        <v>1312</v>
      </c>
    </row>
    <row r="1095" spans="1:2" x14ac:dyDescent="0.15">
      <c r="A1095">
        <v>977620</v>
      </c>
      <c r="B1095" t="s">
        <v>1313</v>
      </c>
    </row>
    <row r="1096" spans="1:2" x14ac:dyDescent="0.15">
      <c r="A1096">
        <v>977630</v>
      </c>
      <c r="B1096" t="s">
        <v>1314</v>
      </c>
    </row>
    <row r="1097" spans="1:2" x14ac:dyDescent="0.15">
      <c r="A1097">
        <v>974300</v>
      </c>
      <c r="B1097" t="s">
        <v>1315</v>
      </c>
    </row>
    <row r="1098" spans="1:2" x14ac:dyDescent="0.15">
      <c r="A1098">
        <v>979300</v>
      </c>
      <c r="B1098" t="s">
        <v>1316</v>
      </c>
    </row>
    <row r="1099" spans="1:2" x14ac:dyDescent="0.15">
      <c r="A1099">
        <v>977640</v>
      </c>
      <c r="B1099" t="s">
        <v>1317</v>
      </c>
    </row>
    <row r="1100" spans="1:2" x14ac:dyDescent="0.15">
      <c r="A1100">
        <v>977650</v>
      </c>
      <c r="B1100" t="s">
        <v>1318</v>
      </c>
    </row>
    <row r="1101" spans="1:2" x14ac:dyDescent="0.15">
      <c r="A1101">
        <v>973000</v>
      </c>
      <c r="B1101" t="s">
        <v>1319</v>
      </c>
    </row>
    <row r="1102" spans="1:2" x14ac:dyDescent="0.15">
      <c r="A1102">
        <v>979511</v>
      </c>
      <c r="B1102" t="s">
        <v>1320</v>
      </c>
    </row>
    <row r="1103" spans="1:2" x14ac:dyDescent="0.15">
      <c r="A1103">
        <v>973010</v>
      </c>
      <c r="B1103" t="s">
        <v>1321</v>
      </c>
    </row>
    <row r="1104" spans="1:2" x14ac:dyDescent="0.15">
      <c r="A1104">
        <v>979521</v>
      </c>
      <c r="B1104" t="s">
        <v>1322</v>
      </c>
    </row>
    <row r="1105" spans="1:2" x14ac:dyDescent="0.15">
      <c r="A1105">
        <v>979400</v>
      </c>
      <c r="B1105" t="s">
        <v>1323</v>
      </c>
    </row>
    <row r="1106" spans="1:2" x14ac:dyDescent="0.15">
      <c r="A1106">
        <v>979411</v>
      </c>
      <c r="B1106" t="s">
        <v>1324</v>
      </c>
    </row>
    <row r="1107" spans="1:2" x14ac:dyDescent="0.15">
      <c r="A1107">
        <v>979600</v>
      </c>
      <c r="B1107" t="s">
        <v>1325</v>
      </c>
    </row>
    <row r="1108" spans="1:2" x14ac:dyDescent="0.15">
      <c r="A1108">
        <v>979611</v>
      </c>
      <c r="B1108" t="s">
        <v>1326</v>
      </c>
    </row>
    <row r="1109" spans="1:2" x14ac:dyDescent="0.15">
      <c r="A1109">
        <v>977700</v>
      </c>
      <c r="B1109" t="s">
        <v>1327</v>
      </c>
    </row>
    <row r="1110" spans="1:2" x14ac:dyDescent="0.15">
      <c r="A1110">
        <v>977710</v>
      </c>
      <c r="B1110" t="s">
        <v>1328</v>
      </c>
    </row>
    <row r="1111" spans="1:2" x14ac:dyDescent="0.15">
      <c r="A1111">
        <v>977720</v>
      </c>
      <c r="B1111" t="s">
        <v>1329</v>
      </c>
    </row>
    <row r="1112" spans="1:2" x14ac:dyDescent="0.15">
      <c r="A1112">
        <v>971500</v>
      </c>
      <c r="B1112" t="s">
        <v>311</v>
      </c>
    </row>
    <row r="1113" spans="1:2" x14ac:dyDescent="0.15">
      <c r="A1113">
        <v>971800</v>
      </c>
      <c r="B1113" t="s">
        <v>1330</v>
      </c>
    </row>
    <row r="1114" spans="1:2" x14ac:dyDescent="0.15">
      <c r="A1114">
        <v>972100</v>
      </c>
      <c r="B1114" t="s">
        <v>312</v>
      </c>
    </row>
    <row r="1115" spans="1:2" x14ac:dyDescent="0.15">
      <c r="A1115">
        <v>970900</v>
      </c>
      <c r="B1115" t="s">
        <v>1331</v>
      </c>
    </row>
    <row r="1116" spans="1:2" x14ac:dyDescent="0.15">
      <c r="A1116">
        <v>971200</v>
      </c>
      <c r="B1116" t="s">
        <v>313</v>
      </c>
    </row>
    <row r="1117" spans="1:2" x14ac:dyDescent="0.15">
      <c r="A1117">
        <v>972200</v>
      </c>
      <c r="B1117" t="s">
        <v>1332</v>
      </c>
    </row>
    <row r="1118" spans="1:2" x14ac:dyDescent="0.15">
      <c r="A1118">
        <v>972500</v>
      </c>
      <c r="B1118" t="s">
        <v>1333</v>
      </c>
    </row>
    <row r="1119" spans="1:2" x14ac:dyDescent="0.15">
      <c r="A1119">
        <v>972800</v>
      </c>
      <c r="B1119" t="s">
        <v>314</v>
      </c>
    </row>
    <row r="1120" spans="1:2" x14ac:dyDescent="0.15">
      <c r="A1120">
        <v>972111</v>
      </c>
      <c r="B1120" t="s">
        <v>315</v>
      </c>
    </row>
    <row r="1121" spans="1:2" x14ac:dyDescent="0.15">
      <c r="A1121">
        <v>975000</v>
      </c>
      <c r="B1121" t="s">
        <v>73</v>
      </c>
    </row>
    <row r="1122" spans="1:2" x14ac:dyDescent="0.15">
      <c r="A1122">
        <v>976000</v>
      </c>
      <c r="B1122" t="s">
        <v>74</v>
      </c>
    </row>
    <row r="1123" spans="1:2" x14ac:dyDescent="0.15">
      <c r="A1123">
        <v>977500</v>
      </c>
      <c r="B1123" t="s">
        <v>75</v>
      </c>
    </row>
    <row r="1124" spans="1:2" x14ac:dyDescent="0.15">
      <c r="A1124">
        <v>979000</v>
      </c>
      <c r="B1124" t="s">
        <v>76</v>
      </c>
    </row>
    <row r="1125" spans="1:2" x14ac:dyDescent="0.15">
      <c r="A1125">
        <v>970645</v>
      </c>
      <c r="B1125" t="s">
        <v>1334</v>
      </c>
    </row>
    <row r="1126" spans="1:2" x14ac:dyDescent="0.15">
      <c r="A1126">
        <v>970660</v>
      </c>
      <c r="B1126" t="s">
        <v>1335</v>
      </c>
    </row>
    <row r="1127" spans="1:2" x14ac:dyDescent="0.15">
      <c r="A1127">
        <v>974500</v>
      </c>
      <c r="B1127" t="s">
        <v>316</v>
      </c>
    </row>
    <row r="1128" spans="1:2" x14ac:dyDescent="0.15">
      <c r="A1128">
        <v>979875</v>
      </c>
      <c r="B1128" t="s">
        <v>1336</v>
      </c>
    </row>
    <row r="1129" spans="1:2" x14ac:dyDescent="0.15">
      <c r="A1129">
        <v>979919</v>
      </c>
      <c r="B1129" t="s">
        <v>1337</v>
      </c>
    </row>
    <row r="1130" spans="1:2" x14ac:dyDescent="0.15">
      <c r="A1130">
        <v>979700</v>
      </c>
      <c r="B1130" t="s">
        <v>1338</v>
      </c>
    </row>
    <row r="1131" spans="1:2" x14ac:dyDescent="0.15">
      <c r="A1131">
        <v>970000</v>
      </c>
      <c r="B1131" t="s">
        <v>1339</v>
      </c>
    </row>
    <row r="1132" spans="1:2" x14ac:dyDescent="0.15">
      <c r="A1132">
        <v>970020</v>
      </c>
      <c r="B1132" t="s">
        <v>1340</v>
      </c>
    </row>
    <row r="1133" spans="1:2" x14ac:dyDescent="0.15">
      <c r="A1133">
        <v>970120</v>
      </c>
      <c r="B1133" t="s">
        <v>1341</v>
      </c>
    </row>
    <row r="1134" spans="1:2" x14ac:dyDescent="0.15">
      <c r="A1134">
        <v>970100</v>
      </c>
      <c r="B1134" t="s">
        <v>1342</v>
      </c>
    </row>
    <row r="1135" spans="1:2" x14ac:dyDescent="0.15">
      <c r="A1135">
        <v>969300</v>
      </c>
      <c r="B1135" t="s">
        <v>1343</v>
      </c>
    </row>
    <row r="1136" spans="1:2" x14ac:dyDescent="0.15">
      <c r="A1136">
        <v>970212</v>
      </c>
      <c r="B1136" t="s">
        <v>1344</v>
      </c>
    </row>
    <row r="1137" spans="1:2" x14ac:dyDescent="0.15">
      <c r="A1137">
        <v>970215</v>
      </c>
      <c r="B1137" t="s">
        <v>1345</v>
      </c>
    </row>
    <row r="1138" spans="1:2" x14ac:dyDescent="0.15">
      <c r="A1138">
        <v>970249</v>
      </c>
      <c r="B1138" t="s">
        <v>317</v>
      </c>
    </row>
    <row r="1139" spans="1:2" x14ac:dyDescent="0.15">
      <c r="A1139">
        <v>970040</v>
      </c>
      <c r="B1139" t="s">
        <v>1346</v>
      </c>
    </row>
    <row r="1140" spans="1:2" x14ac:dyDescent="0.15">
      <c r="A1140">
        <v>983912</v>
      </c>
      <c r="B1140" t="s">
        <v>1347</v>
      </c>
    </row>
    <row r="1141" spans="1:2" x14ac:dyDescent="0.15">
      <c r="A1141">
        <v>969800</v>
      </c>
      <c r="B1141" t="s">
        <v>318</v>
      </c>
    </row>
    <row r="1142" spans="1:2" x14ac:dyDescent="0.15">
      <c r="A1142">
        <v>970013</v>
      </c>
      <c r="B1142" t="s">
        <v>1348</v>
      </c>
    </row>
    <row r="1143" spans="1:2" x14ac:dyDescent="0.15">
      <c r="A1143">
        <v>970240</v>
      </c>
      <c r="B1143" t="s">
        <v>1349</v>
      </c>
    </row>
    <row r="1144" spans="1:2" x14ac:dyDescent="0.15">
      <c r="A1144">
        <v>970214</v>
      </c>
      <c r="B1144" t="s">
        <v>319</v>
      </c>
    </row>
    <row r="1145" spans="1:2" x14ac:dyDescent="0.15">
      <c r="A1145">
        <v>970230</v>
      </c>
      <c r="B1145" t="s">
        <v>1350</v>
      </c>
    </row>
    <row r="1146" spans="1:2" x14ac:dyDescent="0.15">
      <c r="A1146">
        <v>922800</v>
      </c>
      <c r="B1146" t="s">
        <v>1351</v>
      </c>
    </row>
    <row r="1147" spans="1:2" x14ac:dyDescent="0.15">
      <c r="A1147">
        <v>922811</v>
      </c>
      <c r="B1147" t="s">
        <v>1352</v>
      </c>
    </row>
    <row r="1148" spans="1:2" x14ac:dyDescent="0.15">
      <c r="A1148">
        <v>922900</v>
      </c>
      <c r="B1148" t="s">
        <v>1353</v>
      </c>
    </row>
    <row r="1149" spans="1:2" x14ac:dyDescent="0.15">
      <c r="A1149">
        <v>922911</v>
      </c>
      <c r="B1149" t="s">
        <v>1354</v>
      </c>
    </row>
    <row r="1150" spans="1:2" x14ac:dyDescent="0.15">
      <c r="A1150">
        <v>923150</v>
      </c>
      <c r="B1150" t="s">
        <v>1355</v>
      </c>
    </row>
    <row r="1151" spans="1:2" x14ac:dyDescent="0.15">
      <c r="A1151">
        <v>922114</v>
      </c>
      <c r="B1151" t="s">
        <v>1356</v>
      </c>
    </row>
    <row r="1152" spans="1:2" x14ac:dyDescent="0.15">
      <c r="A1152">
        <v>922116</v>
      </c>
      <c r="B1152" t="s">
        <v>1357</v>
      </c>
    </row>
    <row r="1153" spans="1:2" x14ac:dyDescent="0.15">
      <c r="A1153">
        <v>922112</v>
      </c>
      <c r="B1153" t="s">
        <v>1358</v>
      </c>
    </row>
    <row r="1154" spans="1:2" x14ac:dyDescent="0.15">
      <c r="A1154">
        <v>922200</v>
      </c>
      <c r="B1154" t="s">
        <v>1359</v>
      </c>
    </row>
    <row r="1155" spans="1:2" x14ac:dyDescent="0.15">
      <c r="A1155">
        <v>922113</v>
      </c>
      <c r="B1155" t="s">
        <v>1360</v>
      </c>
    </row>
    <row r="1156" spans="1:2" x14ac:dyDescent="0.15">
      <c r="A1156">
        <v>930100</v>
      </c>
      <c r="B1156" t="s">
        <v>1361</v>
      </c>
    </row>
    <row r="1157" spans="1:2" x14ac:dyDescent="0.15">
      <c r="A1157">
        <v>930200</v>
      </c>
      <c r="B1157" t="s">
        <v>1362</v>
      </c>
    </row>
    <row r="1158" spans="1:2" x14ac:dyDescent="0.15">
      <c r="A1158">
        <v>906100</v>
      </c>
      <c r="B1158" t="s">
        <v>1363</v>
      </c>
    </row>
    <row r="1159" spans="1:2" x14ac:dyDescent="0.15">
      <c r="A1159">
        <v>906111</v>
      </c>
      <c r="B1159" t="s">
        <v>1364</v>
      </c>
    </row>
    <row r="1160" spans="1:2" x14ac:dyDescent="0.15">
      <c r="A1160">
        <v>921500</v>
      </c>
      <c r="B1160" t="s">
        <v>1365</v>
      </c>
    </row>
    <row r="1161" spans="1:2" x14ac:dyDescent="0.15">
      <c r="A1161">
        <v>921511</v>
      </c>
      <c r="B1161" t="s">
        <v>1366</v>
      </c>
    </row>
    <row r="1162" spans="1:2" x14ac:dyDescent="0.15">
      <c r="A1162">
        <v>921512</v>
      </c>
      <c r="B1162" t="s">
        <v>1367</v>
      </c>
    </row>
    <row r="1163" spans="1:2" x14ac:dyDescent="0.15">
      <c r="A1163">
        <v>930900</v>
      </c>
      <c r="B1163" t="s">
        <v>1368</v>
      </c>
    </row>
    <row r="1164" spans="1:2" x14ac:dyDescent="0.15">
      <c r="A1164">
        <v>921700</v>
      </c>
      <c r="B1164" t="s">
        <v>1369</v>
      </c>
    </row>
    <row r="1165" spans="1:2" x14ac:dyDescent="0.15">
      <c r="A1165">
        <v>921710</v>
      </c>
      <c r="B1165" t="s">
        <v>1370</v>
      </c>
    </row>
    <row r="1166" spans="1:2" x14ac:dyDescent="0.15">
      <c r="A1166">
        <v>931500</v>
      </c>
      <c r="B1166" t="s">
        <v>1371</v>
      </c>
    </row>
    <row r="1167" spans="1:2" x14ac:dyDescent="0.15">
      <c r="A1167">
        <v>931800</v>
      </c>
      <c r="B1167" t="s">
        <v>1372</v>
      </c>
    </row>
    <row r="1168" spans="1:2" x14ac:dyDescent="0.15">
      <c r="A1168">
        <v>931600</v>
      </c>
      <c r="B1168" t="s">
        <v>1373</v>
      </c>
    </row>
    <row r="1169" spans="1:2" x14ac:dyDescent="0.15">
      <c r="A1169">
        <v>931000</v>
      </c>
      <c r="B1169" t="s">
        <v>1374</v>
      </c>
    </row>
    <row r="1170" spans="1:2" x14ac:dyDescent="0.15">
      <c r="A1170">
        <v>912820</v>
      </c>
      <c r="B1170" t="s">
        <v>1025</v>
      </c>
    </row>
    <row r="1171" spans="1:2" x14ac:dyDescent="0.15">
      <c r="A1171">
        <v>911211</v>
      </c>
      <c r="B1171" t="s">
        <v>1375</v>
      </c>
    </row>
    <row r="1172" spans="1:2" x14ac:dyDescent="0.15">
      <c r="A1172">
        <v>911213</v>
      </c>
      <c r="B1172" t="s">
        <v>1376</v>
      </c>
    </row>
    <row r="1173" spans="1:2" x14ac:dyDescent="0.15">
      <c r="A1173">
        <v>911215</v>
      </c>
      <c r="B1173" t="s">
        <v>1377</v>
      </c>
    </row>
    <row r="1174" spans="1:2" x14ac:dyDescent="0.15">
      <c r="A1174">
        <v>911212</v>
      </c>
      <c r="B1174" t="s">
        <v>1378</v>
      </c>
    </row>
    <row r="1175" spans="1:2" x14ac:dyDescent="0.15">
      <c r="A1175">
        <v>911214</v>
      </c>
      <c r="B1175" t="s">
        <v>320</v>
      </c>
    </row>
    <row r="1176" spans="1:2" x14ac:dyDescent="0.15">
      <c r="A1176">
        <v>912521</v>
      </c>
      <c r="B1176" t="s">
        <v>1379</v>
      </c>
    </row>
    <row r="1177" spans="1:2" x14ac:dyDescent="0.15">
      <c r="A1177">
        <v>912533</v>
      </c>
      <c r="B1177" t="s">
        <v>1380</v>
      </c>
    </row>
    <row r="1178" spans="1:2" x14ac:dyDescent="0.15">
      <c r="A1178">
        <v>912539</v>
      </c>
      <c r="B1178" t="s">
        <v>1381</v>
      </c>
    </row>
    <row r="1179" spans="1:2" x14ac:dyDescent="0.15">
      <c r="A1179">
        <v>912545</v>
      </c>
      <c r="B1179" t="s">
        <v>1382</v>
      </c>
    </row>
    <row r="1180" spans="1:2" x14ac:dyDescent="0.15">
      <c r="A1180">
        <v>912560</v>
      </c>
      <c r="B1180" t="s">
        <v>1383</v>
      </c>
    </row>
    <row r="1181" spans="1:2" x14ac:dyDescent="0.15">
      <c r="A1181">
        <v>913600</v>
      </c>
      <c r="B1181" t="s">
        <v>321</v>
      </c>
    </row>
    <row r="1182" spans="1:2" x14ac:dyDescent="0.15">
      <c r="A1182">
        <v>913611</v>
      </c>
      <c r="B1182" t="s">
        <v>1384</v>
      </c>
    </row>
    <row r="1183" spans="1:2" x14ac:dyDescent="0.15">
      <c r="A1183">
        <v>912430</v>
      </c>
      <c r="B1183" t="s">
        <v>322</v>
      </c>
    </row>
    <row r="1184" spans="1:2" x14ac:dyDescent="0.15">
      <c r="A1184">
        <v>912445</v>
      </c>
      <c r="B1184" t="s">
        <v>323</v>
      </c>
    </row>
    <row r="1185" spans="1:2" x14ac:dyDescent="0.15">
      <c r="A1185">
        <v>945625</v>
      </c>
      <c r="B1185" t="s">
        <v>1385</v>
      </c>
    </row>
    <row r="1186" spans="1:2" x14ac:dyDescent="0.15">
      <c r="A1186">
        <v>945630</v>
      </c>
      <c r="B1186" t="s">
        <v>1386</v>
      </c>
    </row>
    <row r="1187" spans="1:2" x14ac:dyDescent="0.15">
      <c r="A1187">
        <v>912411</v>
      </c>
      <c r="B1187" t="s">
        <v>1387</v>
      </c>
    </row>
    <row r="1188" spans="1:2" x14ac:dyDescent="0.15">
      <c r="A1188">
        <v>912600</v>
      </c>
      <c r="B1188" t="s">
        <v>1388</v>
      </c>
    </row>
    <row r="1189" spans="1:2" x14ac:dyDescent="0.15">
      <c r="A1189">
        <v>911400</v>
      </c>
      <c r="B1189" t="s">
        <v>324</v>
      </c>
    </row>
    <row r="1190" spans="1:2" x14ac:dyDescent="0.15">
      <c r="A1190">
        <v>911410</v>
      </c>
      <c r="B1190" t="s">
        <v>325</v>
      </c>
    </row>
    <row r="1191" spans="1:2" x14ac:dyDescent="0.15">
      <c r="A1191">
        <v>914510</v>
      </c>
      <c r="B1191" t="s">
        <v>1389</v>
      </c>
    </row>
    <row r="1192" spans="1:2" x14ac:dyDescent="0.15">
      <c r="A1192">
        <v>450411</v>
      </c>
      <c r="B1192" t="s">
        <v>326</v>
      </c>
    </row>
    <row r="1193" spans="1:2" x14ac:dyDescent="0.15">
      <c r="A1193">
        <v>914700</v>
      </c>
      <c r="B1193" t="s">
        <v>78</v>
      </c>
    </row>
    <row r="1194" spans="1:2" x14ac:dyDescent="0.15">
      <c r="A1194">
        <v>913400</v>
      </c>
      <c r="B1194" t="s">
        <v>79</v>
      </c>
    </row>
    <row r="1195" spans="1:2" x14ac:dyDescent="0.15">
      <c r="A1195">
        <v>915000</v>
      </c>
      <c r="B1195" t="s">
        <v>1390</v>
      </c>
    </row>
    <row r="1196" spans="1:2" x14ac:dyDescent="0.15">
      <c r="A1196">
        <v>916500</v>
      </c>
      <c r="B1196" t="s">
        <v>327</v>
      </c>
    </row>
    <row r="1197" spans="1:2" x14ac:dyDescent="0.15">
      <c r="A1197">
        <v>913527</v>
      </c>
      <c r="B1197" t="s">
        <v>1391</v>
      </c>
    </row>
    <row r="1198" spans="1:2" x14ac:dyDescent="0.15">
      <c r="A1198">
        <v>914900</v>
      </c>
      <c r="B1198" t="s">
        <v>1392</v>
      </c>
    </row>
    <row r="1199" spans="1:2" x14ac:dyDescent="0.15">
      <c r="A1199">
        <v>913510</v>
      </c>
      <c r="B1199" t="s">
        <v>328</v>
      </c>
    </row>
    <row r="1200" spans="1:2" x14ac:dyDescent="0.15">
      <c r="A1200">
        <v>913500</v>
      </c>
      <c r="B1200" t="s">
        <v>329</v>
      </c>
    </row>
    <row r="1201" spans="1:2" x14ac:dyDescent="0.15">
      <c r="A1201">
        <v>912700</v>
      </c>
      <c r="B1201" t="s">
        <v>330</v>
      </c>
    </row>
    <row r="1202" spans="1:2" x14ac:dyDescent="0.15">
      <c r="A1202">
        <v>912800</v>
      </c>
      <c r="B1202" t="s">
        <v>331</v>
      </c>
    </row>
    <row r="1203" spans="1:2" x14ac:dyDescent="0.15">
      <c r="A1203">
        <v>912812</v>
      </c>
      <c r="B1203" t="s">
        <v>332</v>
      </c>
    </row>
    <row r="1204" spans="1:2" x14ac:dyDescent="0.15">
      <c r="A1204">
        <v>912811</v>
      </c>
      <c r="B1204" t="s">
        <v>333</v>
      </c>
    </row>
    <row r="1205" spans="1:2" x14ac:dyDescent="0.15">
      <c r="A1205">
        <v>912900</v>
      </c>
      <c r="B1205" t="s">
        <v>334</v>
      </c>
    </row>
    <row r="1206" spans="1:2" x14ac:dyDescent="0.15">
      <c r="A1206">
        <v>913515</v>
      </c>
      <c r="B1206" t="s">
        <v>1393</v>
      </c>
    </row>
    <row r="1207" spans="1:2" x14ac:dyDescent="0.15">
      <c r="A1207">
        <v>915100</v>
      </c>
      <c r="B1207" t="s">
        <v>335</v>
      </c>
    </row>
    <row r="1208" spans="1:2" x14ac:dyDescent="0.15">
      <c r="A1208">
        <v>915113</v>
      </c>
      <c r="B1208" t="s">
        <v>336</v>
      </c>
    </row>
    <row r="1209" spans="1:2" x14ac:dyDescent="0.15">
      <c r="A1209">
        <v>918810</v>
      </c>
      <c r="B1209" t="s">
        <v>337</v>
      </c>
    </row>
    <row r="1210" spans="1:2" x14ac:dyDescent="0.15">
      <c r="A1210">
        <v>918800</v>
      </c>
      <c r="B1210" t="s">
        <v>338</v>
      </c>
    </row>
    <row r="1211" spans="1:2" x14ac:dyDescent="0.15">
      <c r="A1211">
        <v>456300</v>
      </c>
      <c r="B1211" t="s">
        <v>339</v>
      </c>
    </row>
    <row r="1212" spans="1:2" x14ac:dyDescent="0.15">
      <c r="A1212">
        <v>914920</v>
      </c>
      <c r="B1212" t="s">
        <v>1394</v>
      </c>
    </row>
    <row r="1213" spans="1:2" x14ac:dyDescent="0.15">
      <c r="A1213">
        <v>913700</v>
      </c>
      <c r="B1213" t="s">
        <v>82</v>
      </c>
    </row>
    <row r="1214" spans="1:2" x14ac:dyDescent="0.15">
      <c r="A1214">
        <v>914400</v>
      </c>
      <c r="B1214" t="s">
        <v>81</v>
      </c>
    </row>
    <row r="1215" spans="1:2" x14ac:dyDescent="0.15">
      <c r="A1215">
        <v>914800</v>
      </c>
      <c r="B1215" t="s">
        <v>340</v>
      </c>
    </row>
    <row r="1216" spans="1:2" x14ac:dyDescent="0.15">
      <c r="A1216">
        <v>912450</v>
      </c>
      <c r="B1216" t="s">
        <v>1395</v>
      </c>
    </row>
    <row r="1217" spans="1:2" x14ac:dyDescent="0.15">
      <c r="A1217">
        <v>911370</v>
      </c>
      <c r="B1217" t="s">
        <v>1396</v>
      </c>
    </row>
    <row r="1218" spans="1:2" x14ac:dyDescent="0.15">
      <c r="A1218">
        <v>911380</v>
      </c>
      <c r="B1218" t="s">
        <v>1397</v>
      </c>
    </row>
    <row r="1219" spans="1:2" x14ac:dyDescent="0.15">
      <c r="A1219">
        <v>911424</v>
      </c>
      <c r="B1219" t="s">
        <v>1398</v>
      </c>
    </row>
    <row r="1220" spans="1:2" x14ac:dyDescent="0.15">
      <c r="A1220">
        <v>911250</v>
      </c>
      <c r="B1220" t="s">
        <v>1399</v>
      </c>
    </row>
    <row r="1221" spans="1:2" x14ac:dyDescent="0.15">
      <c r="A1221">
        <v>911310</v>
      </c>
      <c r="B1221" t="s">
        <v>1400</v>
      </c>
    </row>
    <row r="1222" spans="1:2" x14ac:dyDescent="0.15">
      <c r="A1222">
        <v>911320</v>
      </c>
      <c r="B1222" t="s">
        <v>1401</v>
      </c>
    </row>
    <row r="1223" spans="1:2" x14ac:dyDescent="0.15">
      <c r="A1223">
        <v>911340</v>
      </c>
      <c r="B1223" t="s">
        <v>1402</v>
      </c>
    </row>
    <row r="1224" spans="1:2" x14ac:dyDescent="0.15">
      <c r="A1224">
        <v>911710</v>
      </c>
      <c r="B1224" t="s">
        <v>1403</v>
      </c>
    </row>
    <row r="1225" spans="1:2" x14ac:dyDescent="0.15">
      <c r="A1225">
        <v>911350</v>
      </c>
      <c r="B1225" t="s">
        <v>1404</v>
      </c>
    </row>
    <row r="1226" spans="1:2" x14ac:dyDescent="0.15">
      <c r="A1226">
        <v>911390</v>
      </c>
      <c r="B1226" t="s">
        <v>1405</v>
      </c>
    </row>
    <row r="1227" spans="1:2" x14ac:dyDescent="0.15">
      <c r="A1227">
        <v>918039</v>
      </c>
      <c r="B1227" t="s">
        <v>1406</v>
      </c>
    </row>
    <row r="1228" spans="1:2" x14ac:dyDescent="0.15">
      <c r="A1228">
        <v>916112</v>
      </c>
      <c r="B1228" t="s">
        <v>1407</v>
      </c>
    </row>
    <row r="1229" spans="1:2" x14ac:dyDescent="0.15">
      <c r="A1229">
        <v>916113</v>
      </c>
      <c r="B1229" t="s">
        <v>1408</v>
      </c>
    </row>
    <row r="1230" spans="1:2" x14ac:dyDescent="0.15">
      <c r="A1230">
        <v>916114</v>
      </c>
      <c r="B1230" t="s">
        <v>1409</v>
      </c>
    </row>
    <row r="1231" spans="1:2" x14ac:dyDescent="0.15">
      <c r="A1231">
        <v>918118</v>
      </c>
      <c r="B1231" t="s">
        <v>1410</v>
      </c>
    </row>
    <row r="1232" spans="1:2" x14ac:dyDescent="0.15">
      <c r="A1232">
        <v>918124</v>
      </c>
      <c r="B1232" t="s">
        <v>1411</v>
      </c>
    </row>
    <row r="1233" spans="1:2" x14ac:dyDescent="0.15">
      <c r="A1233">
        <v>918202</v>
      </c>
      <c r="B1233" t="s">
        <v>341</v>
      </c>
    </row>
    <row r="1234" spans="1:2" x14ac:dyDescent="0.15">
      <c r="A1234">
        <v>918204</v>
      </c>
      <c r="B1234" t="s">
        <v>342</v>
      </c>
    </row>
    <row r="1235" spans="1:2" x14ac:dyDescent="0.15">
      <c r="A1235">
        <v>918206</v>
      </c>
      <c r="B1235" t="s">
        <v>343</v>
      </c>
    </row>
    <row r="1236" spans="1:2" x14ac:dyDescent="0.15">
      <c r="A1236">
        <v>918208</v>
      </c>
      <c r="B1236" t="s">
        <v>344</v>
      </c>
    </row>
    <row r="1237" spans="1:2" x14ac:dyDescent="0.15">
      <c r="A1237">
        <v>918211</v>
      </c>
      <c r="B1237" t="s">
        <v>1412</v>
      </c>
    </row>
    <row r="1238" spans="1:2" x14ac:dyDescent="0.15">
      <c r="A1238">
        <v>918224</v>
      </c>
      <c r="B1238" t="s">
        <v>345</v>
      </c>
    </row>
    <row r="1239" spans="1:2" x14ac:dyDescent="0.15">
      <c r="A1239">
        <v>918228</v>
      </c>
      <c r="B1239" t="s">
        <v>1413</v>
      </c>
    </row>
    <row r="1240" spans="1:2" x14ac:dyDescent="0.15">
      <c r="A1240">
        <v>918229</v>
      </c>
      <c r="B1240" t="s">
        <v>1414</v>
      </c>
    </row>
    <row r="1241" spans="1:2" x14ac:dyDescent="0.15">
      <c r="A1241">
        <v>918306</v>
      </c>
      <c r="B1241" t="s">
        <v>1415</v>
      </c>
    </row>
    <row r="1242" spans="1:2" x14ac:dyDescent="0.15">
      <c r="A1242">
        <v>911311</v>
      </c>
      <c r="B1242" t="s">
        <v>1416</v>
      </c>
    </row>
    <row r="1243" spans="1:2" x14ac:dyDescent="0.15">
      <c r="A1243">
        <v>911314</v>
      </c>
      <c r="B1243" t="s">
        <v>1417</v>
      </c>
    </row>
    <row r="1244" spans="1:2" x14ac:dyDescent="0.15">
      <c r="A1244">
        <v>911347</v>
      </c>
      <c r="B1244" t="s">
        <v>1418</v>
      </c>
    </row>
    <row r="1245" spans="1:2" x14ac:dyDescent="0.15">
      <c r="A1245">
        <v>911330</v>
      </c>
      <c r="B1245" t="s">
        <v>1419</v>
      </c>
    </row>
    <row r="1246" spans="1:2" x14ac:dyDescent="0.15">
      <c r="A1246">
        <v>911336</v>
      </c>
      <c r="B1246" t="s">
        <v>1420</v>
      </c>
    </row>
    <row r="1247" spans="1:2" x14ac:dyDescent="0.15">
      <c r="A1247">
        <v>911345</v>
      </c>
      <c r="B1247" t="s">
        <v>1421</v>
      </c>
    </row>
    <row r="1248" spans="1:2" x14ac:dyDescent="0.15">
      <c r="A1248">
        <v>915960</v>
      </c>
      <c r="B1248" t="s">
        <v>1422</v>
      </c>
    </row>
    <row r="1249" spans="1:2" x14ac:dyDescent="0.15">
      <c r="A1249">
        <v>915975</v>
      </c>
      <c r="B1249" t="s">
        <v>1423</v>
      </c>
    </row>
    <row r="1250" spans="1:2" x14ac:dyDescent="0.15">
      <c r="A1250">
        <v>911700</v>
      </c>
      <c r="B1250" t="s">
        <v>1424</v>
      </c>
    </row>
    <row r="1251" spans="1:2" x14ac:dyDescent="0.15">
      <c r="A1251">
        <v>911850</v>
      </c>
      <c r="B1251" t="s">
        <v>1425</v>
      </c>
    </row>
    <row r="1252" spans="1:2" x14ac:dyDescent="0.15">
      <c r="A1252">
        <v>900513</v>
      </c>
      <c r="B1252" t="s">
        <v>1426</v>
      </c>
    </row>
    <row r="1253" spans="1:2" x14ac:dyDescent="0.15">
      <c r="A1253">
        <v>917800</v>
      </c>
      <c r="B1253" t="s">
        <v>1427</v>
      </c>
    </row>
    <row r="1254" spans="1:2" x14ac:dyDescent="0.15">
      <c r="A1254">
        <v>918218</v>
      </c>
      <c r="B1254" t="s">
        <v>1428</v>
      </c>
    </row>
    <row r="1255" spans="1:2" x14ac:dyDescent="0.15">
      <c r="A1255">
        <v>918225</v>
      </c>
      <c r="B1255" t="s">
        <v>1429</v>
      </c>
    </row>
    <row r="1256" spans="1:2" x14ac:dyDescent="0.15">
      <c r="A1256">
        <v>918227</v>
      </c>
      <c r="B1256" t="s">
        <v>1430</v>
      </c>
    </row>
    <row r="1257" spans="1:2" x14ac:dyDescent="0.15">
      <c r="A1257">
        <v>916111</v>
      </c>
      <c r="B1257" t="s">
        <v>1431</v>
      </c>
    </row>
    <row r="1258" spans="1:2" x14ac:dyDescent="0.15">
      <c r="A1258">
        <v>916110</v>
      </c>
      <c r="B1258" t="s">
        <v>1432</v>
      </c>
    </row>
    <row r="1259" spans="1:2" x14ac:dyDescent="0.15">
      <c r="A1259">
        <v>916200</v>
      </c>
      <c r="B1259" t="s">
        <v>1433</v>
      </c>
    </row>
    <row r="1260" spans="1:2" x14ac:dyDescent="0.15">
      <c r="A1260">
        <v>917900</v>
      </c>
      <c r="B1260" t="s">
        <v>346</v>
      </c>
    </row>
    <row r="1261" spans="1:2" x14ac:dyDescent="0.15">
      <c r="A1261">
        <v>912200</v>
      </c>
      <c r="B1261" t="s">
        <v>347</v>
      </c>
    </row>
    <row r="1262" spans="1:2" x14ac:dyDescent="0.15">
      <c r="A1262">
        <v>912100</v>
      </c>
      <c r="B1262" t="s">
        <v>348</v>
      </c>
    </row>
    <row r="1263" spans="1:2" x14ac:dyDescent="0.15">
      <c r="A1263">
        <v>912110</v>
      </c>
      <c r="B1263" t="s">
        <v>349</v>
      </c>
    </row>
    <row r="1264" spans="1:2" x14ac:dyDescent="0.15">
      <c r="A1264">
        <v>912000</v>
      </c>
      <c r="B1264" t="s">
        <v>350</v>
      </c>
    </row>
    <row r="1265" spans="1:2" x14ac:dyDescent="0.15">
      <c r="A1265">
        <v>911000</v>
      </c>
      <c r="B1265" t="s">
        <v>1434</v>
      </c>
    </row>
    <row r="1266" spans="1:2" x14ac:dyDescent="0.15">
      <c r="A1266">
        <v>911015</v>
      </c>
      <c r="B1266" t="s">
        <v>1435</v>
      </c>
    </row>
    <row r="1267" spans="1:2" x14ac:dyDescent="0.15">
      <c r="A1267">
        <v>915700</v>
      </c>
      <c r="B1267" t="s">
        <v>351</v>
      </c>
    </row>
    <row r="1268" spans="1:2" x14ac:dyDescent="0.15">
      <c r="A1268">
        <v>917600</v>
      </c>
      <c r="B1268" t="s">
        <v>1436</v>
      </c>
    </row>
    <row r="1269" spans="1:2" x14ac:dyDescent="0.15">
      <c r="A1269">
        <v>914600</v>
      </c>
      <c r="B1269" t="s">
        <v>80</v>
      </c>
    </row>
    <row r="1270" spans="1:2" x14ac:dyDescent="0.15">
      <c r="A1270">
        <v>918000</v>
      </c>
      <c r="B1270" t="s">
        <v>352</v>
      </c>
    </row>
    <row r="1271" spans="1:2" x14ac:dyDescent="0.15">
      <c r="A1271">
        <v>918011</v>
      </c>
      <c r="B1271" t="s">
        <v>353</v>
      </c>
    </row>
    <row r="1272" spans="1:2" x14ac:dyDescent="0.15">
      <c r="A1272">
        <v>913811</v>
      </c>
      <c r="B1272" t="s">
        <v>1437</v>
      </c>
    </row>
    <row r="1273" spans="1:2" x14ac:dyDescent="0.15">
      <c r="A1273">
        <v>912455</v>
      </c>
      <c r="B1273" t="s">
        <v>1438</v>
      </c>
    </row>
    <row r="1274" spans="1:2" x14ac:dyDescent="0.15">
      <c r="A1274">
        <v>918100</v>
      </c>
      <c r="B1274" t="s">
        <v>354</v>
      </c>
    </row>
    <row r="1275" spans="1:2" x14ac:dyDescent="0.15">
      <c r="A1275">
        <v>905711</v>
      </c>
      <c r="B1275" t="s">
        <v>1439</v>
      </c>
    </row>
    <row r="1276" spans="1:2" x14ac:dyDescent="0.15">
      <c r="A1276">
        <v>905760</v>
      </c>
      <c r="B1276" t="s">
        <v>1440</v>
      </c>
    </row>
    <row r="1277" spans="1:2" x14ac:dyDescent="0.15">
      <c r="A1277">
        <v>905750</v>
      </c>
      <c r="B1277" t="s">
        <v>1441</v>
      </c>
    </row>
    <row r="1278" spans="1:2" x14ac:dyDescent="0.15">
      <c r="A1278">
        <v>902600</v>
      </c>
      <c r="B1278" t="s">
        <v>1442</v>
      </c>
    </row>
    <row r="1279" spans="1:2" x14ac:dyDescent="0.15">
      <c r="A1279">
        <v>906900</v>
      </c>
      <c r="B1279" t="s">
        <v>1443</v>
      </c>
    </row>
    <row r="1280" spans="1:2" x14ac:dyDescent="0.15">
      <c r="A1280">
        <v>906600</v>
      </c>
      <c r="B1280" t="s">
        <v>1444</v>
      </c>
    </row>
    <row r="1281" spans="1:2" x14ac:dyDescent="0.15">
      <c r="A1281">
        <v>921900</v>
      </c>
      <c r="B1281" t="s">
        <v>1445</v>
      </c>
    </row>
    <row r="1282" spans="1:2" x14ac:dyDescent="0.15">
      <c r="A1282">
        <v>906000</v>
      </c>
      <c r="B1282" t="s">
        <v>1446</v>
      </c>
    </row>
    <row r="1283" spans="1:2" x14ac:dyDescent="0.15">
      <c r="A1283">
        <v>904500</v>
      </c>
      <c r="B1283" t="s">
        <v>1447</v>
      </c>
    </row>
    <row r="1284" spans="1:2" x14ac:dyDescent="0.15">
      <c r="A1284">
        <v>904200</v>
      </c>
      <c r="B1284" t="s">
        <v>1448</v>
      </c>
    </row>
    <row r="1285" spans="1:2" x14ac:dyDescent="0.15">
      <c r="A1285">
        <v>905200</v>
      </c>
      <c r="B1285" t="s">
        <v>1449</v>
      </c>
    </row>
    <row r="1286" spans="1:2" x14ac:dyDescent="0.15">
      <c r="A1286">
        <v>904700</v>
      </c>
      <c r="B1286" t="s">
        <v>1450</v>
      </c>
    </row>
    <row r="1287" spans="1:2" x14ac:dyDescent="0.15">
      <c r="A1287">
        <v>923700</v>
      </c>
      <c r="B1287" t="s">
        <v>1451</v>
      </c>
    </row>
    <row r="1288" spans="1:2" x14ac:dyDescent="0.15">
      <c r="A1288">
        <v>904600</v>
      </c>
      <c r="B1288" t="s">
        <v>1452</v>
      </c>
    </row>
    <row r="1289" spans="1:2" x14ac:dyDescent="0.15">
      <c r="A1289">
        <v>904800</v>
      </c>
      <c r="B1289" t="s">
        <v>1453</v>
      </c>
    </row>
    <row r="1290" spans="1:2" x14ac:dyDescent="0.15">
      <c r="A1290">
        <v>911661</v>
      </c>
      <c r="B1290" t="s">
        <v>1454</v>
      </c>
    </row>
    <row r="1291" spans="1:2" x14ac:dyDescent="0.15">
      <c r="A1291">
        <v>911660</v>
      </c>
      <c r="B1291" t="s">
        <v>1455</v>
      </c>
    </row>
    <row r="1292" spans="1:2" x14ac:dyDescent="0.15">
      <c r="A1292">
        <v>913662</v>
      </c>
      <c r="B1292" t="s">
        <v>1456</v>
      </c>
    </row>
    <row r="1293" spans="1:2" x14ac:dyDescent="0.15">
      <c r="A1293">
        <v>913660</v>
      </c>
      <c r="B1293" t="s">
        <v>1457</v>
      </c>
    </row>
    <row r="1294" spans="1:2" x14ac:dyDescent="0.15">
      <c r="A1294">
        <v>913658</v>
      </c>
      <c r="B1294" t="s">
        <v>1458</v>
      </c>
    </row>
    <row r="1295" spans="1:2" x14ac:dyDescent="0.15">
      <c r="A1295">
        <v>911600</v>
      </c>
      <c r="B1295" t="s">
        <v>355</v>
      </c>
    </row>
    <row r="1296" spans="1:2" x14ac:dyDescent="0.15">
      <c r="A1296">
        <v>918411</v>
      </c>
      <c r="B1296" t="s">
        <v>1459</v>
      </c>
    </row>
    <row r="1297" spans="1:2" x14ac:dyDescent="0.15">
      <c r="A1297">
        <v>918415</v>
      </c>
      <c r="B1297" t="s">
        <v>356</v>
      </c>
    </row>
    <row r="1298" spans="1:2" x14ac:dyDescent="0.15">
      <c r="A1298">
        <v>918450</v>
      </c>
      <c r="B1298" t="s">
        <v>1460</v>
      </c>
    </row>
    <row r="1299" spans="1:2" x14ac:dyDescent="0.15">
      <c r="A1299">
        <v>918455</v>
      </c>
      <c r="B1299" t="s">
        <v>357</v>
      </c>
    </row>
    <row r="1300" spans="1:2" x14ac:dyDescent="0.15">
      <c r="A1300">
        <v>945200</v>
      </c>
      <c r="B1300" t="s">
        <v>1461</v>
      </c>
    </row>
    <row r="1301" spans="1:2" x14ac:dyDescent="0.15">
      <c r="A1301">
        <v>911513</v>
      </c>
      <c r="B1301" t="s">
        <v>358</v>
      </c>
    </row>
    <row r="1302" spans="1:2" x14ac:dyDescent="0.15">
      <c r="A1302">
        <v>911510</v>
      </c>
      <c r="B1302" t="s">
        <v>1462</v>
      </c>
    </row>
    <row r="1303" spans="1:2" x14ac:dyDescent="0.15">
      <c r="A1303">
        <v>911516</v>
      </c>
      <c r="B1303" t="s">
        <v>1463</v>
      </c>
    </row>
    <row r="1304" spans="1:2" x14ac:dyDescent="0.15">
      <c r="A1304">
        <v>911558</v>
      </c>
      <c r="B1304" t="s">
        <v>1464</v>
      </c>
    </row>
    <row r="1305" spans="1:2" x14ac:dyDescent="0.15">
      <c r="A1305">
        <v>911557</v>
      </c>
      <c r="B1305" t="s">
        <v>1465</v>
      </c>
    </row>
    <row r="1306" spans="1:2" x14ac:dyDescent="0.15">
      <c r="A1306">
        <v>946000</v>
      </c>
      <c r="B1306" t="s">
        <v>1466</v>
      </c>
    </row>
    <row r="1307" spans="1:2" x14ac:dyDescent="0.15">
      <c r="A1307">
        <v>946500</v>
      </c>
      <c r="B1307" t="s">
        <v>1467</v>
      </c>
    </row>
    <row r="1308" spans="1:2" x14ac:dyDescent="0.15">
      <c r="A1308">
        <v>945528</v>
      </c>
      <c r="B1308" t="s">
        <v>1468</v>
      </c>
    </row>
    <row r="1309" spans="1:2" x14ac:dyDescent="0.15">
      <c r="A1309">
        <v>945700</v>
      </c>
      <c r="B1309" t="s">
        <v>1469</v>
      </c>
    </row>
    <row r="1310" spans="1:2" x14ac:dyDescent="0.15">
      <c r="A1310">
        <v>919000</v>
      </c>
      <c r="B1310" t="s">
        <v>359</v>
      </c>
    </row>
    <row r="1311" spans="1:2" x14ac:dyDescent="0.15">
      <c r="A1311">
        <v>919100</v>
      </c>
      <c r="B1311" t="s">
        <v>1470</v>
      </c>
    </row>
    <row r="1312" spans="1:2" x14ac:dyDescent="0.15">
      <c r="A1312">
        <v>919610</v>
      </c>
      <c r="B1312" t="s">
        <v>1471</v>
      </c>
    </row>
    <row r="1313" spans="1:2" x14ac:dyDescent="0.15">
      <c r="A1313">
        <v>919650</v>
      </c>
      <c r="B1313" t="s">
        <v>1472</v>
      </c>
    </row>
    <row r="1314" spans="1:2" x14ac:dyDescent="0.15">
      <c r="A1314">
        <v>919630</v>
      </c>
      <c r="B1314" t="s">
        <v>1473</v>
      </c>
    </row>
    <row r="1315" spans="1:2" x14ac:dyDescent="0.15">
      <c r="A1315">
        <v>919400</v>
      </c>
      <c r="B1315" t="s">
        <v>1474</v>
      </c>
    </row>
    <row r="1316" spans="1:2" x14ac:dyDescent="0.15">
      <c r="A1316">
        <v>919670</v>
      </c>
      <c r="B1316" t="s">
        <v>1674</v>
      </c>
    </row>
    <row r="1317" spans="1:2" x14ac:dyDescent="0.15">
      <c r="A1317">
        <v>919430</v>
      </c>
      <c r="B1317" t="s">
        <v>1475</v>
      </c>
    </row>
    <row r="1318" spans="1:2" x14ac:dyDescent="0.15">
      <c r="A1318">
        <v>923500</v>
      </c>
      <c r="B1318" t="s">
        <v>1476</v>
      </c>
    </row>
    <row r="1319" spans="1:2" x14ac:dyDescent="0.15">
      <c r="A1319">
        <v>923520</v>
      </c>
      <c r="B1319" t="s">
        <v>1477</v>
      </c>
    </row>
    <row r="1320" spans="1:2" x14ac:dyDescent="0.15">
      <c r="A1320">
        <v>920617</v>
      </c>
      <c r="B1320" t="s">
        <v>1478</v>
      </c>
    </row>
    <row r="1321" spans="1:2" x14ac:dyDescent="0.15">
      <c r="A1321">
        <v>919415</v>
      </c>
      <c r="B1321" t="s">
        <v>1479</v>
      </c>
    </row>
    <row r="1322" spans="1:2" x14ac:dyDescent="0.15">
      <c r="A1322">
        <v>919518</v>
      </c>
      <c r="B1322" t="s">
        <v>1480</v>
      </c>
    </row>
    <row r="1323" spans="1:2" x14ac:dyDescent="0.15">
      <c r="A1323">
        <v>919519</v>
      </c>
      <c r="B1323" t="s">
        <v>1481</v>
      </c>
    </row>
    <row r="1324" spans="1:2" x14ac:dyDescent="0.15">
      <c r="A1324">
        <v>919517</v>
      </c>
      <c r="B1324" t="s">
        <v>1482</v>
      </c>
    </row>
    <row r="1325" spans="1:2" x14ac:dyDescent="0.15">
      <c r="A1325">
        <v>919212</v>
      </c>
      <c r="B1325" t="s">
        <v>1483</v>
      </c>
    </row>
    <row r="1326" spans="1:2" x14ac:dyDescent="0.15">
      <c r="A1326">
        <v>919210</v>
      </c>
      <c r="B1326" t="s">
        <v>1484</v>
      </c>
    </row>
    <row r="1327" spans="1:2" x14ac:dyDescent="0.15">
      <c r="A1327">
        <v>919215</v>
      </c>
      <c r="B1327" t="s">
        <v>1485</v>
      </c>
    </row>
    <row r="1328" spans="1:2" x14ac:dyDescent="0.15">
      <c r="A1328">
        <v>919530</v>
      </c>
      <c r="B1328" t="s">
        <v>1486</v>
      </c>
    </row>
    <row r="1329" spans="1:2" x14ac:dyDescent="0.15">
      <c r="A1329">
        <v>919520</v>
      </c>
      <c r="B1329" t="s">
        <v>1487</v>
      </c>
    </row>
    <row r="1330" spans="1:2" x14ac:dyDescent="0.15">
      <c r="A1330">
        <v>946725</v>
      </c>
      <c r="B1330" t="s">
        <v>1488</v>
      </c>
    </row>
    <row r="1331" spans="1:2" x14ac:dyDescent="0.15">
      <c r="A1331">
        <v>981650</v>
      </c>
      <c r="B1331" t="s">
        <v>1489</v>
      </c>
    </row>
    <row r="1332" spans="1:2" x14ac:dyDescent="0.15">
      <c r="A1332">
        <v>981611</v>
      </c>
      <c r="B1332" t="s">
        <v>1490</v>
      </c>
    </row>
    <row r="1333" spans="1:2" x14ac:dyDescent="0.15">
      <c r="A1333">
        <v>957000</v>
      </c>
      <c r="B1333" t="s">
        <v>1491</v>
      </c>
    </row>
    <row r="1334" spans="1:2" x14ac:dyDescent="0.15">
      <c r="A1334">
        <v>946711</v>
      </c>
      <c r="B1334" t="s">
        <v>360</v>
      </c>
    </row>
    <row r="1335" spans="1:2" x14ac:dyDescent="0.15">
      <c r="A1335">
        <v>998900</v>
      </c>
      <c r="B1335" t="s">
        <v>1492</v>
      </c>
    </row>
    <row r="1336" spans="1:2" x14ac:dyDescent="0.15">
      <c r="A1336">
        <v>922011</v>
      </c>
      <c r="B1336" t="s">
        <v>1493</v>
      </c>
    </row>
    <row r="1337" spans="1:2" x14ac:dyDescent="0.15">
      <c r="A1337">
        <v>922012</v>
      </c>
      <c r="B1337" t="s">
        <v>1494</v>
      </c>
    </row>
    <row r="1338" spans="1:2" x14ac:dyDescent="0.15">
      <c r="A1338">
        <v>922010</v>
      </c>
      <c r="B1338" t="s">
        <v>1495</v>
      </c>
    </row>
    <row r="1339" spans="1:2" x14ac:dyDescent="0.15">
      <c r="A1339">
        <v>922000</v>
      </c>
      <c r="B1339" t="s">
        <v>1496</v>
      </c>
    </row>
    <row r="1340" spans="1:2" x14ac:dyDescent="0.15">
      <c r="A1340">
        <v>946695</v>
      </c>
      <c r="B1340" t="s">
        <v>1497</v>
      </c>
    </row>
    <row r="1341" spans="1:2" x14ac:dyDescent="0.15">
      <c r="A1341">
        <v>945630</v>
      </c>
      <c r="B1341" t="s">
        <v>1386</v>
      </c>
    </row>
    <row r="1342" spans="1:2" x14ac:dyDescent="0.15">
      <c r="A1342">
        <v>946685</v>
      </c>
      <c r="B1342" t="s">
        <v>1498</v>
      </c>
    </row>
    <row r="1343" spans="1:2" x14ac:dyDescent="0.15">
      <c r="A1343">
        <v>965700</v>
      </c>
      <c r="B1343" t="s">
        <v>1499</v>
      </c>
    </row>
    <row r="1344" spans="1:2" x14ac:dyDescent="0.15">
      <c r="A1344">
        <v>946601</v>
      </c>
      <c r="B1344" t="s">
        <v>1500</v>
      </c>
    </row>
    <row r="1345" spans="1:2" x14ac:dyDescent="0.15">
      <c r="A1345">
        <v>946600</v>
      </c>
      <c r="B1345" t="s">
        <v>1501</v>
      </c>
    </row>
    <row r="1346" spans="1:2" x14ac:dyDescent="0.15">
      <c r="A1346">
        <v>921200</v>
      </c>
      <c r="B1346" t="s">
        <v>1502</v>
      </c>
    </row>
    <row r="1347" spans="1:2" x14ac:dyDescent="0.15">
      <c r="A1347">
        <v>920900</v>
      </c>
      <c r="B1347" t="s">
        <v>1503</v>
      </c>
    </row>
    <row r="1348" spans="1:2" x14ac:dyDescent="0.15">
      <c r="A1348">
        <v>920911</v>
      </c>
      <c r="B1348" t="s">
        <v>1504</v>
      </c>
    </row>
    <row r="1349" spans="1:2" x14ac:dyDescent="0.15">
      <c r="A1349">
        <v>921300</v>
      </c>
      <c r="B1349" t="s">
        <v>1505</v>
      </c>
    </row>
    <row r="1350" spans="1:2" x14ac:dyDescent="0.15">
      <c r="A1350">
        <v>921320</v>
      </c>
      <c r="B1350" t="s">
        <v>1506</v>
      </c>
    </row>
    <row r="1351" spans="1:2" x14ac:dyDescent="0.15">
      <c r="A1351">
        <v>919100</v>
      </c>
      <c r="B1351" t="s">
        <v>1470</v>
      </c>
    </row>
    <row r="1352" spans="1:2" x14ac:dyDescent="0.15">
      <c r="A1352">
        <v>920100</v>
      </c>
      <c r="B1352" t="s">
        <v>1507</v>
      </c>
    </row>
    <row r="1353" spans="1:2" x14ac:dyDescent="0.15">
      <c r="A1353">
        <v>861800</v>
      </c>
      <c r="B1353" t="s">
        <v>1147</v>
      </c>
    </row>
    <row r="1354" spans="1:2" x14ac:dyDescent="0.15">
      <c r="A1354">
        <v>861900</v>
      </c>
      <c r="B1354" t="s">
        <v>1671</v>
      </c>
    </row>
    <row r="1355" spans="1:2" x14ac:dyDescent="0.15">
      <c r="A1355">
        <v>859900</v>
      </c>
      <c r="B1355" t="s">
        <v>361</v>
      </c>
    </row>
    <row r="1356" spans="1:2" x14ac:dyDescent="0.15">
      <c r="A1356">
        <v>809200</v>
      </c>
      <c r="B1356" t="s">
        <v>362</v>
      </c>
    </row>
    <row r="1357" spans="1:2" x14ac:dyDescent="0.15">
      <c r="A1357">
        <v>911500</v>
      </c>
      <c r="B1357" t="s">
        <v>363</v>
      </c>
    </row>
    <row r="1358" spans="1:2" x14ac:dyDescent="0.15">
      <c r="A1358">
        <v>910080</v>
      </c>
      <c r="B1358" t="s">
        <v>1508</v>
      </c>
    </row>
    <row r="1359" spans="1:2" x14ac:dyDescent="0.15">
      <c r="A1359">
        <v>910000</v>
      </c>
      <c r="B1359" t="s">
        <v>1509</v>
      </c>
    </row>
    <row r="1360" spans="1:2" x14ac:dyDescent="0.15">
      <c r="A1360">
        <v>916800</v>
      </c>
      <c r="B1360" t="s">
        <v>1510</v>
      </c>
    </row>
    <row r="1361" spans="1:2" x14ac:dyDescent="0.15">
      <c r="A1361">
        <v>909100</v>
      </c>
      <c r="B1361" t="s">
        <v>1511</v>
      </c>
    </row>
    <row r="1362" spans="1:2" x14ac:dyDescent="0.15">
      <c r="A1362">
        <v>905620</v>
      </c>
      <c r="B1362" t="s">
        <v>1512</v>
      </c>
    </row>
    <row r="1363" spans="1:2" x14ac:dyDescent="0.15">
      <c r="A1363">
        <v>900000</v>
      </c>
      <c r="B1363" t="s">
        <v>1513</v>
      </c>
    </row>
    <row r="1364" spans="1:2" x14ac:dyDescent="0.15">
      <c r="A1364">
        <v>900200</v>
      </c>
      <c r="B1364" t="s">
        <v>1514</v>
      </c>
    </row>
    <row r="1365" spans="1:2" x14ac:dyDescent="0.15">
      <c r="A1365">
        <v>915300</v>
      </c>
      <c r="B1365" t="s">
        <v>364</v>
      </c>
    </row>
    <row r="1366" spans="1:2" x14ac:dyDescent="0.15">
      <c r="A1366">
        <v>900120</v>
      </c>
      <c r="B1366" t="s">
        <v>1515</v>
      </c>
    </row>
    <row r="1367" spans="1:2" x14ac:dyDescent="0.15">
      <c r="A1367">
        <v>946200</v>
      </c>
      <c r="B1367" t="s">
        <v>1516</v>
      </c>
    </row>
    <row r="1368" spans="1:2" x14ac:dyDescent="0.15">
      <c r="A1368">
        <v>946100</v>
      </c>
      <c r="B1368" t="s">
        <v>1517</v>
      </c>
    </row>
    <row r="1369" spans="1:2" x14ac:dyDescent="0.15">
      <c r="A1369">
        <v>915400</v>
      </c>
      <c r="B1369" t="s">
        <v>1518</v>
      </c>
    </row>
    <row r="1370" spans="1:2" x14ac:dyDescent="0.15">
      <c r="A1370">
        <v>916600</v>
      </c>
      <c r="B1370" t="s">
        <v>194</v>
      </c>
    </row>
    <row r="1371" spans="1:2" x14ac:dyDescent="0.15">
      <c r="A1371">
        <v>917100</v>
      </c>
      <c r="B1371" t="s">
        <v>1519</v>
      </c>
    </row>
    <row r="1372" spans="1:2" x14ac:dyDescent="0.15">
      <c r="A1372">
        <v>917200</v>
      </c>
      <c r="B1372" t="s">
        <v>1520</v>
      </c>
    </row>
    <row r="1373" spans="1:2" x14ac:dyDescent="0.15">
      <c r="A1373">
        <v>920612</v>
      </c>
      <c r="B1373" t="s">
        <v>1521</v>
      </c>
    </row>
    <row r="1374" spans="1:2" x14ac:dyDescent="0.15">
      <c r="A1374">
        <v>910700</v>
      </c>
      <c r="B1374" t="s">
        <v>1522</v>
      </c>
    </row>
    <row r="1375" spans="1:2" x14ac:dyDescent="0.15">
      <c r="A1375">
        <v>935000</v>
      </c>
      <c r="B1375" t="s">
        <v>1523</v>
      </c>
    </row>
    <row r="1376" spans="1:2" x14ac:dyDescent="0.15">
      <c r="A1376">
        <v>946400</v>
      </c>
      <c r="B1376" t="s">
        <v>1524</v>
      </c>
    </row>
    <row r="1377" spans="1:2" x14ac:dyDescent="0.15">
      <c r="A1377">
        <v>917500</v>
      </c>
      <c r="B1377" t="s">
        <v>1525</v>
      </c>
    </row>
    <row r="1378" spans="1:2" x14ac:dyDescent="0.15">
      <c r="A1378">
        <v>913000</v>
      </c>
      <c r="B1378" t="s">
        <v>365</v>
      </c>
    </row>
    <row r="1379" spans="1:2" x14ac:dyDescent="0.15">
      <c r="A1379">
        <v>913100</v>
      </c>
      <c r="B1379" t="s">
        <v>77</v>
      </c>
    </row>
    <row r="1380" spans="1:2" x14ac:dyDescent="0.15">
      <c r="A1380">
        <v>913800</v>
      </c>
      <c r="B1380" t="s">
        <v>1526</v>
      </c>
    </row>
    <row r="1381" spans="1:2" x14ac:dyDescent="0.15">
      <c r="A1381">
        <v>915200</v>
      </c>
      <c r="B1381" t="s">
        <v>1527</v>
      </c>
    </row>
    <row r="1382" spans="1:2" x14ac:dyDescent="0.15">
      <c r="A1382">
        <v>915210</v>
      </c>
      <c r="B1382" t="s">
        <v>1528</v>
      </c>
    </row>
    <row r="1383" spans="1:2" x14ac:dyDescent="0.15">
      <c r="A1383">
        <v>905110</v>
      </c>
      <c r="B1383" t="s">
        <v>1529</v>
      </c>
    </row>
    <row r="1384" spans="1:2" x14ac:dyDescent="0.15">
      <c r="A1384">
        <v>942000</v>
      </c>
      <c r="B1384" t="s">
        <v>1530</v>
      </c>
    </row>
    <row r="1385" spans="1:2" x14ac:dyDescent="0.15">
      <c r="A1385">
        <v>905011</v>
      </c>
      <c r="B1385" t="s">
        <v>1531</v>
      </c>
    </row>
    <row r="1386" spans="1:2" x14ac:dyDescent="0.15">
      <c r="A1386">
        <v>903000</v>
      </c>
      <c r="B1386" t="s">
        <v>1532</v>
      </c>
    </row>
    <row r="1387" spans="1:2" x14ac:dyDescent="0.15">
      <c r="A1387">
        <v>443811</v>
      </c>
      <c r="B1387" t="s">
        <v>1533</v>
      </c>
    </row>
    <row r="1388" spans="1:2" x14ac:dyDescent="0.15">
      <c r="A1388">
        <v>905000</v>
      </c>
      <c r="B1388" t="s">
        <v>1534</v>
      </c>
    </row>
    <row r="1389" spans="1:2" x14ac:dyDescent="0.15">
      <c r="A1389">
        <v>905090</v>
      </c>
      <c r="B1389" t="s">
        <v>1535</v>
      </c>
    </row>
    <row r="1390" spans="1:2" x14ac:dyDescent="0.15">
      <c r="A1390">
        <v>905623</v>
      </c>
      <c r="B1390" t="s">
        <v>1536</v>
      </c>
    </row>
    <row r="1391" spans="1:2" x14ac:dyDescent="0.15">
      <c r="A1391">
        <v>903100</v>
      </c>
      <c r="B1391" t="s">
        <v>1537</v>
      </c>
    </row>
    <row r="1392" spans="1:2" x14ac:dyDescent="0.15">
      <c r="A1392">
        <v>910600</v>
      </c>
      <c r="B1392" t="s">
        <v>1538</v>
      </c>
    </row>
    <row r="1393" spans="1:2" x14ac:dyDescent="0.15">
      <c r="A1393">
        <v>945100</v>
      </c>
      <c r="B1393" t="s">
        <v>1539</v>
      </c>
    </row>
    <row r="1394" spans="1:2" x14ac:dyDescent="0.15">
      <c r="A1394">
        <v>956000</v>
      </c>
      <c r="B1394" t="s">
        <v>1540</v>
      </c>
    </row>
    <row r="1395" spans="1:2" x14ac:dyDescent="0.15">
      <c r="A1395">
        <v>956050</v>
      </c>
      <c r="B1395" t="s">
        <v>1541</v>
      </c>
    </row>
    <row r="1396" spans="1:2" x14ac:dyDescent="0.15">
      <c r="A1396">
        <v>974511</v>
      </c>
      <c r="B1396" t="s">
        <v>1542</v>
      </c>
    </row>
    <row r="1397" spans="1:2" x14ac:dyDescent="0.15">
      <c r="A1397">
        <v>976011</v>
      </c>
      <c r="B1397" t="s">
        <v>1543</v>
      </c>
    </row>
    <row r="1398" spans="1:2" x14ac:dyDescent="0.15">
      <c r="A1398">
        <v>952350</v>
      </c>
      <c r="B1398" t="s">
        <v>1544</v>
      </c>
    </row>
    <row r="1399" spans="1:2" x14ac:dyDescent="0.15">
      <c r="A1399">
        <v>952300</v>
      </c>
      <c r="B1399" t="s">
        <v>1545</v>
      </c>
    </row>
    <row r="1400" spans="1:2" x14ac:dyDescent="0.15">
      <c r="A1400">
        <v>952400</v>
      </c>
      <c r="B1400" t="s">
        <v>1546</v>
      </c>
    </row>
    <row r="1401" spans="1:2" x14ac:dyDescent="0.15">
      <c r="A1401">
        <v>953500</v>
      </c>
      <c r="B1401" t="s">
        <v>1547</v>
      </c>
    </row>
    <row r="1402" spans="1:2" x14ac:dyDescent="0.15">
      <c r="A1402">
        <v>952411</v>
      </c>
      <c r="B1402" t="s">
        <v>1548</v>
      </c>
    </row>
    <row r="1403" spans="1:2" x14ac:dyDescent="0.15">
      <c r="A1403">
        <v>953900</v>
      </c>
      <c r="B1403" t="s">
        <v>1549</v>
      </c>
    </row>
    <row r="1404" spans="1:2" x14ac:dyDescent="0.15">
      <c r="A1404">
        <v>954200</v>
      </c>
      <c r="B1404" t="s">
        <v>1550</v>
      </c>
    </row>
    <row r="1405" spans="1:2" x14ac:dyDescent="0.15">
      <c r="A1405">
        <v>954209</v>
      </c>
      <c r="B1405" t="s">
        <v>1551</v>
      </c>
    </row>
    <row r="1406" spans="1:2" x14ac:dyDescent="0.15">
      <c r="A1406">
        <v>919422</v>
      </c>
      <c r="B1406" t="s">
        <v>1552</v>
      </c>
    </row>
    <row r="1407" spans="1:2" x14ac:dyDescent="0.15">
      <c r="A1407">
        <v>919466</v>
      </c>
      <c r="B1407" t="s">
        <v>1553</v>
      </c>
    </row>
    <row r="1408" spans="1:2" x14ac:dyDescent="0.15">
      <c r="A1408">
        <v>919490</v>
      </c>
      <c r="B1408" t="s">
        <v>1554</v>
      </c>
    </row>
    <row r="1409" spans="1:2" x14ac:dyDescent="0.15">
      <c r="A1409">
        <v>919495</v>
      </c>
      <c r="B1409" t="s">
        <v>366</v>
      </c>
    </row>
    <row r="1410" spans="1:2" x14ac:dyDescent="0.15">
      <c r="A1410">
        <v>956500</v>
      </c>
      <c r="B1410" t="s">
        <v>367</v>
      </c>
    </row>
    <row r="1411" spans="1:2" x14ac:dyDescent="0.15">
      <c r="A1411">
        <v>945050</v>
      </c>
      <c r="B1411" t="s">
        <v>1555</v>
      </c>
    </row>
    <row r="1412" spans="1:2" x14ac:dyDescent="0.15">
      <c r="A1412">
        <v>945020</v>
      </c>
      <c r="B1412" t="s">
        <v>1556</v>
      </c>
    </row>
    <row r="1413" spans="1:2" x14ac:dyDescent="0.15">
      <c r="A1413">
        <v>945060</v>
      </c>
      <c r="B1413" t="s">
        <v>1557</v>
      </c>
    </row>
    <row r="1414" spans="1:2" x14ac:dyDescent="0.15">
      <c r="A1414">
        <v>947233</v>
      </c>
      <c r="B1414" t="s">
        <v>1558</v>
      </c>
    </row>
    <row r="1415" spans="1:2" x14ac:dyDescent="0.15">
      <c r="A1415">
        <v>947220</v>
      </c>
      <c r="B1415" t="s">
        <v>368</v>
      </c>
    </row>
    <row r="1416" spans="1:2" x14ac:dyDescent="0.15">
      <c r="A1416">
        <v>947221</v>
      </c>
      <c r="B1416" t="s">
        <v>369</v>
      </c>
    </row>
    <row r="1417" spans="1:2" x14ac:dyDescent="0.15">
      <c r="A1417">
        <v>947010</v>
      </c>
      <c r="B1417" t="s">
        <v>1559</v>
      </c>
    </row>
    <row r="1418" spans="1:2" x14ac:dyDescent="0.15">
      <c r="A1418">
        <v>947021</v>
      </c>
      <c r="B1418" t="s">
        <v>370</v>
      </c>
    </row>
    <row r="1419" spans="1:2" x14ac:dyDescent="0.15">
      <c r="A1419">
        <v>947022</v>
      </c>
      <c r="B1419" t="s">
        <v>371</v>
      </c>
    </row>
    <row r="1420" spans="1:2" x14ac:dyDescent="0.15">
      <c r="A1420">
        <v>947219</v>
      </c>
      <c r="B1420" t="s">
        <v>372</v>
      </c>
    </row>
    <row r="1421" spans="1:2" x14ac:dyDescent="0.15">
      <c r="A1421">
        <v>947222</v>
      </c>
      <c r="B1421" t="s">
        <v>373</v>
      </c>
    </row>
    <row r="1422" spans="1:2" x14ac:dyDescent="0.15">
      <c r="A1422">
        <v>947223</v>
      </c>
      <c r="B1422" t="s">
        <v>374</v>
      </c>
    </row>
    <row r="1423" spans="1:2" x14ac:dyDescent="0.15">
      <c r="A1423">
        <v>947225</v>
      </c>
      <c r="B1423" t="s">
        <v>375</v>
      </c>
    </row>
    <row r="1424" spans="1:2" x14ac:dyDescent="0.15">
      <c r="A1424">
        <v>947218</v>
      </c>
      <c r="B1424" t="s">
        <v>376</v>
      </c>
    </row>
    <row r="1425" spans="1:2" x14ac:dyDescent="0.15">
      <c r="A1425">
        <v>947212</v>
      </c>
      <c r="B1425" t="s">
        <v>377</v>
      </c>
    </row>
    <row r="1426" spans="1:2" x14ac:dyDescent="0.15">
      <c r="A1426">
        <v>947215</v>
      </c>
      <c r="B1426" t="s">
        <v>378</v>
      </c>
    </row>
    <row r="1427" spans="1:2" x14ac:dyDescent="0.15">
      <c r="A1427">
        <v>947213</v>
      </c>
      <c r="B1427" t="s">
        <v>379</v>
      </c>
    </row>
    <row r="1428" spans="1:2" x14ac:dyDescent="0.15">
      <c r="A1428">
        <v>947217</v>
      </c>
      <c r="B1428" t="s">
        <v>380</v>
      </c>
    </row>
    <row r="1429" spans="1:2" x14ac:dyDescent="0.15">
      <c r="A1429">
        <v>947211</v>
      </c>
      <c r="B1429" t="s">
        <v>381</v>
      </c>
    </row>
    <row r="1430" spans="1:2" x14ac:dyDescent="0.15">
      <c r="A1430">
        <v>947216</v>
      </c>
      <c r="B1430" t="s">
        <v>382</v>
      </c>
    </row>
    <row r="1431" spans="1:2" x14ac:dyDescent="0.15">
      <c r="A1431">
        <v>947214</v>
      </c>
      <c r="B1431" t="s">
        <v>383</v>
      </c>
    </row>
    <row r="1432" spans="1:2" x14ac:dyDescent="0.15">
      <c r="A1432">
        <v>965000</v>
      </c>
      <c r="B1432" t="s">
        <v>384</v>
      </c>
    </row>
    <row r="1433" spans="1:2" x14ac:dyDescent="0.15">
      <c r="A1433">
        <v>947741</v>
      </c>
      <c r="B1433" t="s">
        <v>385</v>
      </c>
    </row>
    <row r="1434" spans="1:2" x14ac:dyDescent="0.15">
      <c r="A1434">
        <v>947764</v>
      </c>
      <c r="B1434" t="s">
        <v>386</v>
      </c>
    </row>
    <row r="1435" spans="1:2" x14ac:dyDescent="0.15">
      <c r="A1435">
        <v>947742</v>
      </c>
      <c r="B1435" t="s">
        <v>387</v>
      </c>
    </row>
    <row r="1436" spans="1:2" x14ac:dyDescent="0.15">
      <c r="A1436">
        <v>947749</v>
      </c>
      <c r="B1436" t="s">
        <v>388</v>
      </c>
    </row>
    <row r="1437" spans="1:2" x14ac:dyDescent="0.15">
      <c r="A1437">
        <v>947768</v>
      </c>
      <c r="B1437" t="s">
        <v>389</v>
      </c>
    </row>
    <row r="1438" spans="1:2" x14ac:dyDescent="0.15">
      <c r="A1438">
        <v>947755</v>
      </c>
      <c r="B1438" t="s">
        <v>390</v>
      </c>
    </row>
    <row r="1439" spans="1:2" x14ac:dyDescent="0.15">
      <c r="A1439">
        <v>947732</v>
      </c>
      <c r="B1439" t="s">
        <v>391</v>
      </c>
    </row>
    <row r="1440" spans="1:2" x14ac:dyDescent="0.15">
      <c r="A1440">
        <v>947733</v>
      </c>
      <c r="B1440" t="s">
        <v>392</v>
      </c>
    </row>
    <row r="1441" spans="1:2" x14ac:dyDescent="0.15">
      <c r="A1441">
        <v>947728</v>
      </c>
      <c r="B1441" t="s">
        <v>393</v>
      </c>
    </row>
    <row r="1442" spans="1:2" x14ac:dyDescent="0.15">
      <c r="A1442">
        <v>947753</v>
      </c>
      <c r="B1442" t="s">
        <v>394</v>
      </c>
    </row>
    <row r="1443" spans="1:2" x14ac:dyDescent="0.15">
      <c r="A1443">
        <v>947735</v>
      </c>
      <c r="B1443" t="s">
        <v>395</v>
      </c>
    </row>
    <row r="1444" spans="1:2" x14ac:dyDescent="0.15">
      <c r="A1444">
        <v>947752</v>
      </c>
      <c r="B1444" t="s">
        <v>396</v>
      </c>
    </row>
    <row r="1445" spans="1:2" x14ac:dyDescent="0.15">
      <c r="A1445">
        <v>947736</v>
      </c>
      <c r="B1445" t="s">
        <v>397</v>
      </c>
    </row>
    <row r="1446" spans="1:2" x14ac:dyDescent="0.15">
      <c r="A1446">
        <v>947723</v>
      </c>
      <c r="B1446" t="s">
        <v>398</v>
      </c>
    </row>
    <row r="1447" spans="1:2" x14ac:dyDescent="0.15">
      <c r="A1447">
        <v>947727</v>
      </c>
      <c r="B1447" t="s">
        <v>399</v>
      </c>
    </row>
    <row r="1448" spans="1:2" x14ac:dyDescent="0.15">
      <c r="A1448">
        <v>947720</v>
      </c>
      <c r="B1448" t="s">
        <v>400</v>
      </c>
    </row>
    <row r="1449" spans="1:2" x14ac:dyDescent="0.15">
      <c r="A1449">
        <v>947719</v>
      </c>
      <c r="B1449" t="s">
        <v>401</v>
      </c>
    </row>
    <row r="1450" spans="1:2" x14ac:dyDescent="0.15">
      <c r="A1450">
        <v>947800</v>
      </c>
      <c r="B1450" t="s">
        <v>1560</v>
      </c>
    </row>
    <row r="1451" spans="1:2" x14ac:dyDescent="0.15">
      <c r="A1451">
        <v>947922</v>
      </c>
      <c r="B1451" t="s">
        <v>402</v>
      </c>
    </row>
    <row r="1452" spans="1:2" x14ac:dyDescent="0.15">
      <c r="A1452">
        <v>947921</v>
      </c>
      <c r="B1452" t="s">
        <v>403</v>
      </c>
    </row>
    <row r="1453" spans="1:2" x14ac:dyDescent="0.15">
      <c r="A1453">
        <v>947923</v>
      </c>
      <c r="B1453" t="s">
        <v>404</v>
      </c>
    </row>
    <row r="1454" spans="1:2" x14ac:dyDescent="0.15">
      <c r="A1454">
        <v>947911</v>
      </c>
      <c r="B1454" t="s">
        <v>405</v>
      </c>
    </row>
    <row r="1455" spans="1:2" x14ac:dyDescent="0.15">
      <c r="A1455">
        <v>947913</v>
      </c>
      <c r="B1455" t="s">
        <v>406</v>
      </c>
    </row>
    <row r="1456" spans="1:2" x14ac:dyDescent="0.15">
      <c r="A1456">
        <v>947914</v>
      </c>
      <c r="B1456" t="s">
        <v>407</v>
      </c>
    </row>
    <row r="1457" spans="1:2" x14ac:dyDescent="0.15">
      <c r="A1457">
        <v>947912</v>
      </c>
      <c r="B1457" t="s">
        <v>408</v>
      </c>
    </row>
    <row r="1458" spans="1:2" x14ac:dyDescent="0.15">
      <c r="A1458">
        <v>947924</v>
      </c>
      <c r="B1458" t="s">
        <v>409</v>
      </c>
    </row>
    <row r="1459" spans="1:2" x14ac:dyDescent="0.15">
      <c r="A1459">
        <v>947917</v>
      </c>
      <c r="B1459" t="s">
        <v>410</v>
      </c>
    </row>
    <row r="1460" spans="1:2" x14ac:dyDescent="0.15">
      <c r="A1460">
        <v>947916</v>
      </c>
      <c r="B1460" t="s">
        <v>411</v>
      </c>
    </row>
    <row r="1461" spans="1:2" x14ac:dyDescent="0.15">
      <c r="A1461">
        <v>965100</v>
      </c>
      <c r="B1461" t="s">
        <v>412</v>
      </c>
    </row>
    <row r="1462" spans="1:2" x14ac:dyDescent="0.15">
      <c r="A1462">
        <v>965200</v>
      </c>
      <c r="B1462" t="s">
        <v>1561</v>
      </c>
    </row>
    <row r="1463" spans="1:2" x14ac:dyDescent="0.15">
      <c r="A1463">
        <v>948120</v>
      </c>
      <c r="B1463" t="s">
        <v>1562</v>
      </c>
    </row>
    <row r="1464" spans="1:2" x14ac:dyDescent="0.15">
      <c r="A1464">
        <v>948011</v>
      </c>
      <c r="B1464" t="s">
        <v>1563</v>
      </c>
    </row>
    <row r="1465" spans="1:2" x14ac:dyDescent="0.15">
      <c r="A1465">
        <v>947740</v>
      </c>
      <c r="B1465" t="s">
        <v>1564</v>
      </c>
    </row>
    <row r="1466" spans="1:2" x14ac:dyDescent="0.15">
      <c r="A1466">
        <v>947701</v>
      </c>
      <c r="B1466" t="s">
        <v>1565</v>
      </c>
    </row>
    <row r="1467" spans="1:2" x14ac:dyDescent="0.15">
      <c r="A1467">
        <v>919912</v>
      </c>
      <c r="B1467" t="s">
        <v>1566</v>
      </c>
    </row>
    <row r="1468" spans="1:2" x14ac:dyDescent="0.15">
      <c r="A1468">
        <v>968100</v>
      </c>
      <c r="B1468" t="s">
        <v>1567</v>
      </c>
    </row>
    <row r="1469" spans="1:2" x14ac:dyDescent="0.15">
      <c r="A1469">
        <v>967500</v>
      </c>
      <c r="B1469" t="s">
        <v>1568</v>
      </c>
    </row>
    <row r="1470" spans="1:2" x14ac:dyDescent="0.15">
      <c r="A1470">
        <v>948016</v>
      </c>
      <c r="B1470" t="s">
        <v>1569</v>
      </c>
    </row>
    <row r="1471" spans="1:2" x14ac:dyDescent="0.15">
      <c r="A1471">
        <v>948025</v>
      </c>
      <c r="B1471" t="s">
        <v>1570</v>
      </c>
    </row>
    <row r="1472" spans="1:2" x14ac:dyDescent="0.15">
      <c r="A1472">
        <v>948024</v>
      </c>
      <c r="B1472" t="s">
        <v>1571</v>
      </c>
    </row>
    <row r="1473" spans="1:2" x14ac:dyDescent="0.15">
      <c r="A1473">
        <v>948012</v>
      </c>
      <c r="B1473" t="s">
        <v>1572</v>
      </c>
    </row>
    <row r="1474" spans="1:2" x14ac:dyDescent="0.15">
      <c r="A1474">
        <v>948013</v>
      </c>
      <c r="B1474" t="s">
        <v>1573</v>
      </c>
    </row>
    <row r="1475" spans="1:2" x14ac:dyDescent="0.15">
      <c r="A1475">
        <v>948023</v>
      </c>
      <c r="B1475" t="s">
        <v>1574</v>
      </c>
    </row>
    <row r="1476" spans="1:2" x14ac:dyDescent="0.15">
      <c r="A1476">
        <v>948022</v>
      </c>
      <c r="B1476" t="s">
        <v>1575</v>
      </c>
    </row>
    <row r="1477" spans="1:2" x14ac:dyDescent="0.15">
      <c r="A1477">
        <v>965900</v>
      </c>
      <c r="B1477" t="s">
        <v>1576</v>
      </c>
    </row>
    <row r="1478" spans="1:2" x14ac:dyDescent="0.15">
      <c r="A1478">
        <v>966300</v>
      </c>
      <c r="B1478" t="s">
        <v>1577</v>
      </c>
    </row>
    <row r="1479" spans="1:2" x14ac:dyDescent="0.15">
      <c r="A1479">
        <v>966610</v>
      </c>
      <c r="B1479" t="s">
        <v>1578</v>
      </c>
    </row>
    <row r="1480" spans="1:2" x14ac:dyDescent="0.15">
      <c r="A1480">
        <v>966612</v>
      </c>
      <c r="B1480" t="s">
        <v>1579</v>
      </c>
    </row>
    <row r="1481" spans="1:2" x14ac:dyDescent="0.15">
      <c r="A1481">
        <v>966510</v>
      </c>
      <c r="B1481" t="s">
        <v>1580</v>
      </c>
    </row>
    <row r="1482" spans="1:2" x14ac:dyDescent="0.15">
      <c r="A1482">
        <v>966500</v>
      </c>
      <c r="B1482" t="s">
        <v>1581</v>
      </c>
    </row>
    <row r="1483" spans="1:2" x14ac:dyDescent="0.15">
      <c r="A1483">
        <v>984017</v>
      </c>
      <c r="B1483" t="s">
        <v>1582</v>
      </c>
    </row>
    <row r="1484" spans="1:2" x14ac:dyDescent="0.15">
      <c r="A1484">
        <v>984016</v>
      </c>
      <c r="B1484" t="s">
        <v>1583</v>
      </c>
    </row>
    <row r="1485" spans="1:2" x14ac:dyDescent="0.15">
      <c r="A1485">
        <v>966710</v>
      </c>
      <c r="B1485" t="s">
        <v>1584</v>
      </c>
    </row>
    <row r="1486" spans="1:2" x14ac:dyDescent="0.15">
      <c r="A1486">
        <v>966720</v>
      </c>
      <c r="B1486" t="s">
        <v>1585</v>
      </c>
    </row>
    <row r="1487" spans="1:2" x14ac:dyDescent="0.15">
      <c r="A1487">
        <v>964700</v>
      </c>
      <c r="B1487" t="s">
        <v>1586</v>
      </c>
    </row>
    <row r="1488" spans="1:2" x14ac:dyDescent="0.15">
      <c r="A1488">
        <v>984100</v>
      </c>
      <c r="B1488" t="s">
        <v>1587</v>
      </c>
    </row>
    <row r="1489" spans="1:2" x14ac:dyDescent="0.15">
      <c r="A1489">
        <v>983910</v>
      </c>
      <c r="B1489" t="s">
        <v>1588</v>
      </c>
    </row>
    <row r="1490" spans="1:2" x14ac:dyDescent="0.15">
      <c r="A1490">
        <v>970420</v>
      </c>
      <c r="B1490" t="s">
        <v>1589</v>
      </c>
    </row>
    <row r="1491" spans="1:2" x14ac:dyDescent="0.15">
      <c r="A1491">
        <v>970500</v>
      </c>
      <c r="B1491" t="s">
        <v>1590</v>
      </c>
    </row>
    <row r="1492" spans="1:2" x14ac:dyDescent="0.15">
      <c r="A1492">
        <v>970501</v>
      </c>
      <c r="B1492" t="s">
        <v>1591</v>
      </c>
    </row>
    <row r="1493" spans="1:2" x14ac:dyDescent="0.15">
      <c r="A1493">
        <v>970511</v>
      </c>
      <c r="B1493" t="s">
        <v>1592</v>
      </c>
    </row>
    <row r="1494" spans="1:2" x14ac:dyDescent="0.15">
      <c r="A1494">
        <v>970512</v>
      </c>
      <c r="B1494" t="s">
        <v>413</v>
      </c>
    </row>
    <row r="1495" spans="1:2" x14ac:dyDescent="0.15">
      <c r="A1495">
        <v>981900</v>
      </c>
      <c r="B1495" t="s">
        <v>414</v>
      </c>
    </row>
    <row r="1496" spans="1:2" x14ac:dyDescent="0.15">
      <c r="A1496">
        <v>982100</v>
      </c>
      <c r="B1496" t="s">
        <v>83</v>
      </c>
    </row>
    <row r="1497" spans="1:2" x14ac:dyDescent="0.15">
      <c r="A1497">
        <v>981411</v>
      </c>
      <c r="B1497" t="s">
        <v>415</v>
      </c>
    </row>
    <row r="1498" spans="1:2" x14ac:dyDescent="0.15">
      <c r="A1498">
        <v>970814</v>
      </c>
      <c r="B1498" t="s">
        <v>1593</v>
      </c>
    </row>
    <row r="1499" spans="1:2" x14ac:dyDescent="0.15">
      <c r="A1499">
        <v>970813</v>
      </c>
      <c r="B1499" t="s">
        <v>1594</v>
      </c>
    </row>
    <row r="1500" spans="1:2" x14ac:dyDescent="0.15">
      <c r="A1500">
        <v>970816</v>
      </c>
      <c r="B1500" t="s">
        <v>1595</v>
      </c>
    </row>
    <row r="1501" spans="1:2" x14ac:dyDescent="0.15">
      <c r="A1501">
        <v>991815</v>
      </c>
      <c r="B1501" t="s">
        <v>1596</v>
      </c>
    </row>
    <row r="1502" spans="1:2" x14ac:dyDescent="0.15">
      <c r="A1502">
        <v>991818</v>
      </c>
      <c r="B1502" t="s">
        <v>1597</v>
      </c>
    </row>
    <row r="1503" spans="1:2" x14ac:dyDescent="0.15">
      <c r="A1503">
        <v>991813</v>
      </c>
      <c r="B1503" t="s">
        <v>1598</v>
      </c>
    </row>
    <row r="1504" spans="1:2" x14ac:dyDescent="0.15">
      <c r="A1504">
        <v>991819</v>
      </c>
      <c r="B1504" t="s">
        <v>1599</v>
      </c>
    </row>
    <row r="1505" spans="1:2" x14ac:dyDescent="0.15">
      <c r="A1505">
        <v>980110</v>
      </c>
      <c r="B1505" t="s">
        <v>416</v>
      </c>
    </row>
    <row r="1506" spans="1:2" x14ac:dyDescent="0.15">
      <c r="A1506">
        <v>980210</v>
      </c>
      <c r="B1506" t="s">
        <v>417</v>
      </c>
    </row>
    <row r="1507" spans="1:2" x14ac:dyDescent="0.15">
      <c r="A1507">
        <v>970711</v>
      </c>
      <c r="B1507" t="s">
        <v>1600</v>
      </c>
    </row>
    <row r="1508" spans="1:2" x14ac:dyDescent="0.15">
      <c r="A1508">
        <v>970846</v>
      </c>
      <c r="B1508" t="s">
        <v>1601</v>
      </c>
    </row>
    <row r="1509" spans="1:2" x14ac:dyDescent="0.15">
      <c r="A1509">
        <v>970809</v>
      </c>
      <c r="B1509" t="s">
        <v>418</v>
      </c>
    </row>
    <row r="1510" spans="1:2" x14ac:dyDescent="0.15">
      <c r="A1510">
        <v>970804</v>
      </c>
      <c r="B1510" t="s">
        <v>419</v>
      </c>
    </row>
    <row r="1511" spans="1:2" x14ac:dyDescent="0.15">
      <c r="A1511">
        <v>970857</v>
      </c>
      <c r="B1511" t="s">
        <v>1602</v>
      </c>
    </row>
    <row r="1512" spans="1:2" x14ac:dyDescent="0.15">
      <c r="A1512">
        <v>970858</v>
      </c>
      <c r="B1512" t="s">
        <v>1603</v>
      </c>
    </row>
    <row r="1513" spans="1:2" x14ac:dyDescent="0.15">
      <c r="A1513">
        <v>970854</v>
      </c>
      <c r="B1513" t="s">
        <v>1604</v>
      </c>
    </row>
    <row r="1514" spans="1:2" x14ac:dyDescent="0.15">
      <c r="A1514">
        <v>970856</v>
      </c>
      <c r="B1514" t="s">
        <v>1605</v>
      </c>
    </row>
    <row r="1515" spans="1:2" x14ac:dyDescent="0.15">
      <c r="A1515">
        <v>999012</v>
      </c>
      <c r="B1515" t="s">
        <v>420</v>
      </c>
    </row>
    <row r="1516" spans="1:2" x14ac:dyDescent="0.15">
      <c r="A1516">
        <v>999013</v>
      </c>
      <c r="B1516" t="s">
        <v>421</v>
      </c>
    </row>
    <row r="1517" spans="1:2" x14ac:dyDescent="0.15">
      <c r="A1517">
        <v>999015</v>
      </c>
      <c r="B1517" t="s">
        <v>422</v>
      </c>
    </row>
    <row r="1518" spans="1:2" x14ac:dyDescent="0.15">
      <c r="A1518">
        <v>999210</v>
      </c>
      <c r="B1518" t="s">
        <v>1606</v>
      </c>
    </row>
    <row r="1519" spans="1:2" x14ac:dyDescent="0.15">
      <c r="A1519">
        <v>999300</v>
      </c>
      <c r="B1519" t="s">
        <v>423</v>
      </c>
    </row>
    <row r="1520" spans="1:2" x14ac:dyDescent="0.15">
      <c r="A1520">
        <v>981300</v>
      </c>
      <c r="B1520" t="s">
        <v>424</v>
      </c>
    </row>
    <row r="1521" spans="1:2" x14ac:dyDescent="0.15">
      <c r="A1521">
        <v>981600</v>
      </c>
      <c r="B1521" t="s">
        <v>425</v>
      </c>
    </row>
    <row r="1522" spans="1:2" x14ac:dyDescent="0.15">
      <c r="A1522">
        <v>981611</v>
      </c>
      <c r="B1522" t="s">
        <v>1490</v>
      </c>
    </row>
    <row r="1523" spans="1:2" x14ac:dyDescent="0.15">
      <c r="A1523">
        <v>986300</v>
      </c>
      <c r="B1523" t="s">
        <v>1607</v>
      </c>
    </row>
    <row r="1524" spans="1:2" x14ac:dyDescent="0.15">
      <c r="A1524">
        <v>986400</v>
      </c>
      <c r="B1524" t="s">
        <v>1608</v>
      </c>
    </row>
    <row r="1525" spans="1:2" x14ac:dyDescent="0.15">
      <c r="A1525">
        <v>986700</v>
      </c>
      <c r="B1525" t="s">
        <v>426</v>
      </c>
    </row>
    <row r="1526" spans="1:2" x14ac:dyDescent="0.15">
      <c r="A1526">
        <v>985620</v>
      </c>
      <c r="B1526" t="s">
        <v>427</v>
      </c>
    </row>
    <row r="1527" spans="1:2" x14ac:dyDescent="0.15">
      <c r="A1527">
        <v>985630</v>
      </c>
      <c r="B1527" t="s">
        <v>428</v>
      </c>
    </row>
    <row r="1528" spans="1:2" x14ac:dyDescent="0.15">
      <c r="A1528">
        <v>985640</v>
      </c>
      <c r="B1528" t="s">
        <v>429</v>
      </c>
    </row>
    <row r="1529" spans="1:2" x14ac:dyDescent="0.15">
      <c r="A1529">
        <v>400000</v>
      </c>
      <c r="B1529" t="s">
        <v>1609</v>
      </c>
    </row>
    <row r="1530" spans="1:2" x14ac:dyDescent="0.15">
      <c r="A1530">
        <v>401500</v>
      </c>
      <c r="B1530" t="s">
        <v>430</v>
      </c>
    </row>
    <row r="1531" spans="1:2" x14ac:dyDescent="0.15">
      <c r="A1531">
        <v>960240</v>
      </c>
      <c r="B1531" t="s">
        <v>431</v>
      </c>
    </row>
    <row r="1532" spans="1:2" x14ac:dyDescent="0.15">
      <c r="A1532">
        <v>985720</v>
      </c>
      <c r="B1532" t="s">
        <v>432</v>
      </c>
    </row>
    <row r="1533" spans="1:2" x14ac:dyDescent="0.15">
      <c r="A1533">
        <v>860314</v>
      </c>
      <c r="B1533" t="s">
        <v>1610</v>
      </c>
    </row>
    <row r="1534" spans="1:2" x14ac:dyDescent="0.15">
      <c r="A1534">
        <v>860315</v>
      </c>
      <c r="B1534" t="s">
        <v>1611</v>
      </c>
    </row>
    <row r="1535" spans="1:2" x14ac:dyDescent="0.15">
      <c r="A1535">
        <v>985812</v>
      </c>
      <c r="B1535" t="s">
        <v>1612</v>
      </c>
    </row>
    <row r="1536" spans="1:2" x14ac:dyDescent="0.15">
      <c r="A1536">
        <v>985900</v>
      </c>
      <c r="B1536" t="s">
        <v>1613</v>
      </c>
    </row>
    <row r="1537" spans="1:2" x14ac:dyDescent="0.15">
      <c r="A1537">
        <v>981513</v>
      </c>
      <c r="B1537" t="s">
        <v>84</v>
      </c>
    </row>
    <row r="1538" spans="1:2" x14ac:dyDescent="0.15">
      <c r="A1538">
        <v>981180</v>
      </c>
      <c r="B1538" t="s">
        <v>1675</v>
      </c>
    </row>
    <row r="1539" spans="1:2" x14ac:dyDescent="0.15">
      <c r="A1539">
        <v>951600</v>
      </c>
      <c r="B1539" t="s">
        <v>433</v>
      </c>
    </row>
    <row r="1540" spans="1:2" x14ac:dyDescent="0.15">
      <c r="A1540">
        <v>960250</v>
      </c>
      <c r="B1540" t="s">
        <v>1614</v>
      </c>
    </row>
    <row r="1541" spans="1:2" x14ac:dyDescent="0.15">
      <c r="A1541">
        <v>983000</v>
      </c>
      <c r="B1541" t="s">
        <v>1615</v>
      </c>
    </row>
    <row r="1542" spans="1:2" x14ac:dyDescent="0.15">
      <c r="A1542">
        <v>983100</v>
      </c>
      <c r="B1542" t="s">
        <v>1616</v>
      </c>
    </row>
    <row r="1543" spans="1:2" x14ac:dyDescent="0.15">
      <c r="A1543">
        <v>983300</v>
      </c>
      <c r="B1543" t="s">
        <v>1617</v>
      </c>
    </row>
    <row r="1544" spans="1:2" x14ac:dyDescent="0.15">
      <c r="A1544">
        <v>970322</v>
      </c>
      <c r="B1544" t="s">
        <v>1618</v>
      </c>
    </row>
    <row r="1545" spans="1:2" x14ac:dyDescent="0.15">
      <c r="A1545">
        <v>970318</v>
      </c>
      <c r="B1545" t="s">
        <v>1619</v>
      </c>
    </row>
    <row r="1546" spans="1:2" x14ac:dyDescent="0.15">
      <c r="A1546">
        <v>970311</v>
      </c>
      <c r="B1546" t="s">
        <v>1620</v>
      </c>
    </row>
    <row r="1547" spans="1:2" x14ac:dyDescent="0.15">
      <c r="A1547">
        <v>970300</v>
      </c>
      <c r="B1547" t="s">
        <v>1621</v>
      </c>
    </row>
    <row r="1548" spans="1:2" x14ac:dyDescent="0.15">
      <c r="A1548">
        <v>914011</v>
      </c>
      <c r="B1548" t="s">
        <v>1622</v>
      </c>
    </row>
    <row r="1549" spans="1:2" x14ac:dyDescent="0.15">
      <c r="A1549">
        <v>914012</v>
      </c>
      <c r="B1549" t="s">
        <v>1623</v>
      </c>
    </row>
    <row r="1550" spans="1:2" x14ac:dyDescent="0.15">
      <c r="A1550">
        <v>914013</v>
      </c>
      <c r="B1550" t="s">
        <v>1624</v>
      </c>
    </row>
    <row r="1551" spans="1:2" x14ac:dyDescent="0.15">
      <c r="A1551">
        <v>914014</v>
      </c>
      <c r="B1551" t="s">
        <v>1625</v>
      </c>
    </row>
    <row r="1552" spans="1:2" x14ac:dyDescent="0.15">
      <c r="A1552">
        <v>914100</v>
      </c>
      <c r="B1552" t="s">
        <v>434</v>
      </c>
    </row>
    <row r="1553" spans="1:2" x14ac:dyDescent="0.15">
      <c r="A1553">
        <v>914110</v>
      </c>
      <c r="B1553" t="s">
        <v>435</v>
      </c>
    </row>
    <row r="1554" spans="1:2" x14ac:dyDescent="0.15">
      <c r="A1554">
        <v>871250</v>
      </c>
      <c r="B1554" t="s">
        <v>247</v>
      </c>
    </row>
    <row r="1555" spans="1:2" x14ac:dyDescent="0.15">
      <c r="A1555">
        <v>980600</v>
      </c>
      <c r="B1555" t="s">
        <v>1626</v>
      </c>
    </row>
    <row r="1556" spans="1:2" x14ac:dyDescent="0.15">
      <c r="A1556">
        <v>983200</v>
      </c>
      <c r="B1556" t="s">
        <v>1627</v>
      </c>
    </row>
    <row r="1557" spans="1:2" x14ac:dyDescent="0.15">
      <c r="A1557">
        <v>980650</v>
      </c>
      <c r="B1557" t="s">
        <v>1628</v>
      </c>
    </row>
    <row r="1558" spans="1:2" x14ac:dyDescent="0.15">
      <c r="A1558">
        <v>947013</v>
      </c>
      <c r="B1558" t="s">
        <v>1629</v>
      </c>
    </row>
    <row r="1559" spans="1:2" x14ac:dyDescent="0.15">
      <c r="A1559">
        <v>947015</v>
      </c>
      <c r="B1559" t="s">
        <v>1630</v>
      </c>
    </row>
    <row r="1560" spans="1:2" x14ac:dyDescent="0.15">
      <c r="A1560">
        <v>980519</v>
      </c>
      <c r="B1560" t="s">
        <v>1631</v>
      </c>
    </row>
    <row r="1561" spans="1:2" x14ac:dyDescent="0.15">
      <c r="A1561">
        <v>980800</v>
      </c>
      <c r="B1561" t="s">
        <v>1632</v>
      </c>
    </row>
    <row r="1562" spans="1:2" x14ac:dyDescent="0.15">
      <c r="A1562">
        <v>980900</v>
      </c>
      <c r="B1562" t="s">
        <v>1633</v>
      </c>
    </row>
    <row r="1563" spans="1:2" x14ac:dyDescent="0.15">
      <c r="A1563">
        <v>981012</v>
      </c>
      <c r="B1563" t="s">
        <v>436</v>
      </c>
    </row>
    <row r="1564" spans="1:2" x14ac:dyDescent="0.15">
      <c r="A1564">
        <v>981060</v>
      </c>
      <c r="B1564" t="s">
        <v>1634</v>
      </c>
    </row>
    <row r="1565" spans="1:2" x14ac:dyDescent="0.15">
      <c r="A1565">
        <v>965612</v>
      </c>
      <c r="B1565" t="s">
        <v>1635</v>
      </c>
    </row>
    <row r="1566" spans="1:2" x14ac:dyDescent="0.15">
      <c r="A1566">
        <v>965616</v>
      </c>
      <c r="B1566" t="s">
        <v>1636</v>
      </c>
    </row>
    <row r="1567" spans="1:2" x14ac:dyDescent="0.15">
      <c r="A1567">
        <v>960230</v>
      </c>
      <c r="B1567" t="s">
        <v>437</v>
      </c>
    </row>
    <row r="1568" spans="1:2" x14ac:dyDescent="0.15">
      <c r="A1568">
        <v>960300</v>
      </c>
      <c r="B1568" t="s">
        <v>1637</v>
      </c>
    </row>
    <row r="1569" spans="1:2" x14ac:dyDescent="0.15">
      <c r="A1569">
        <v>960711</v>
      </c>
      <c r="B1569" t="s">
        <v>438</v>
      </c>
    </row>
    <row r="1570" spans="1:2" x14ac:dyDescent="0.15">
      <c r="A1570">
        <v>960712</v>
      </c>
      <c r="B1570" t="s">
        <v>439</v>
      </c>
    </row>
    <row r="1571" spans="1:2" x14ac:dyDescent="0.15">
      <c r="A1571">
        <v>960111</v>
      </c>
      <c r="B1571" t="s">
        <v>440</v>
      </c>
    </row>
    <row r="1572" spans="1:2" x14ac:dyDescent="0.15">
      <c r="A1572">
        <v>960112</v>
      </c>
      <c r="B1572" t="s">
        <v>1638</v>
      </c>
    </row>
    <row r="1573" spans="1:2" x14ac:dyDescent="0.15">
      <c r="A1573">
        <v>960113</v>
      </c>
      <c r="B1573" t="s">
        <v>1639</v>
      </c>
    </row>
    <row r="1574" spans="1:2" x14ac:dyDescent="0.15">
      <c r="A1574">
        <v>960100</v>
      </c>
      <c r="B1574" t="s">
        <v>441</v>
      </c>
    </row>
    <row r="1575" spans="1:2" x14ac:dyDescent="0.15">
      <c r="A1575">
        <v>950700</v>
      </c>
      <c r="B1575" t="s">
        <v>1640</v>
      </c>
    </row>
    <row r="1576" spans="1:2" x14ac:dyDescent="0.15">
      <c r="A1576">
        <v>950210</v>
      </c>
      <c r="B1576" t="s">
        <v>1641</v>
      </c>
    </row>
    <row r="1577" spans="1:2" x14ac:dyDescent="0.15">
      <c r="A1577">
        <v>950900</v>
      </c>
      <c r="B1577" t="s">
        <v>1642</v>
      </c>
    </row>
    <row r="1578" spans="1:2" x14ac:dyDescent="0.15">
      <c r="A1578">
        <v>951100</v>
      </c>
      <c r="B1578" t="s">
        <v>1643</v>
      </c>
    </row>
    <row r="1579" spans="1:2" x14ac:dyDescent="0.15">
      <c r="A1579">
        <v>951000</v>
      </c>
      <c r="B1579" t="s">
        <v>442</v>
      </c>
    </row>
    <row r="1580" spans="1:2" x14ac:dyDescent="0.15">
      <c r="A1580">
        <v>951400</v>
      </c>
      <c r="B1580" t="s">
        <v>85</v>
      </c>
    </row>
    <row r="1581" spans="1:2" x14ac:dyDescent="0.15">
      <c r="A1581">
        <v>951500</v>
      </c>
      <c r="B1581" t="s">
        <v>1644</v>
      </c>
    </row>
    <row r="1582" spans="1:2" x14ac:dyDescent="0.15">
      <c r="A1582">
        <v>950520</v>
      </c>
      <c r="B1582" t="s">
        <v>1645</v>
      </c>
    </row>
    <row r="1583" spans="1:2" x14ac:dyDescent="0.15">
      <c r="A1583">
        <v>951600</v>
      </c>
      <c r="B1583" t="s">
        <v>433</v>
      </c>
    </row>
    <row r="1584" spans="1:2" x14ac:dyDescent="0.15">
      <c r="A1584">
        <v>951200</v>
      </c>
      <c r="B1584" t="s">
        <v>443</v>
      </c>
    </row>
    <row r="1585" spans="1:2" x14ac:dyDescent="0.15">
      <c r="A1585">
        <v>951300</v>
      </c>
      <c r="B1585" t="s">
        <v>444</v>
      </c>
    </row>
    <row r="1586" spans="1:2" x14ac:dyDescent="0.15">
      <c r="A1586">
        <v>952533</v>
      </c>
      <c r="B1586" t="s">
        <v>86</v>
      </c>
    </row>
    <row r="1587" spans="1:2" x14ac:dyDescent="0.15">
      <c r="A1587">
        <v>952522</v>
      </c>
      <c r="B1587" t="s">
        <v>87</v>
      </c>
    </row>
    <row r="1588" spans="1:2" x14ac:dyDescent="0.15">
      <c r="A1588">
        <v>952511</v>
      </c>
      <c r="B1588" t="s">
        <v>445</v>
      </c>
    </row>
    <row r="1589" spans="1:2" x14ac:dyDescent="0.15">
      <c r="A1589">
        <v>953300</v>
      </c>
      <c r="B1589" t="s">
        <v>446</v>
      </c>
    </row>
    <row r="1590" spans="1:2" x14ac:dyDescent="0.15">
      <c r="A1590">
        <v>953700</v>
      </c>
      <c r="B1590" t="s">
        <v>1646</v>
      </c>
    </row>
    <row r="1591" spans="1:2" x14ac:dyDescent="0.15">
      <c r="A1591">
        <v>953710</v>
      </c>
      <c r="B1591" t="s">
        <v>1647</v>
      </c>
    </row>
    <row r="1592" spans="1:2" x14ac:dyDescent="0.15">
      <c r="A1592">
        <v>953619</v>
      </c>
      <c r="B1592" t="s">
        <v>1648</v>
      </c>
    </row>
    <row r="1593" spans="1:2" x14ac:dyDescent="0.15">
      <c r="A1593">
        <v>955400</v>
      </c>
      <c r="B1593" t="s">
        <v>447</v>
      </c>
    </row>
    <row r="1594" spans="1:2" x14ac:dyDescent="0.15">
      <c r="A1594">
        <v>955500</v>
      </c>
      <c r="B1594" t="s">
        <v>448</v>
      </c>
    </row>
    <row r="1595" spans="1:2" x14ac:dyDescent="0.15">
      <c r="A1595">
        <v>954700</v>
      </c>
      <c r="B1595" t="s">
        <v>1649</v>
      </c>
    </row>
    <row r="1596" spans="1:2" x14ac:dyDescent="0.15">
      <c r="A1596">
        <v>952560</v>
      </c>
      <c r="B1596" t="s">
        <v>1650</v>
      </c>
    </row>
    <row r="1597" spans="1:2" x14ac:dyDescent="0.15">
      <c r="A1597">
        <v>951900</v>
      </c>
      <c r="B1597" t="s">
        <v>1651</v>
      </c>
    </row>
    <row r="1598" spans="1:2" x14ac:dyDescent="0.15">
      <c r="A1598">
        <v>952210</v>
      </c>
      <c r="B1598" t="s">
        <v>1652</v>
      </c>
    </row>
    <row r="1599" spans="1:2" x14ac:dyDescent="0.15">
      <c r="A1599">
        <v>962800</v>
      </c>
      <c r="B1599" t="s">
        <v>1653</v>
      </c>
    </row>
    <row r="1600" spans="1:2" x14ac:dyDescent="0.15">
      <c r="A1600">
        <v>962900</v>
      </c>
      <c r="B1600" t="s">
        <v>1654</v>
      </c>
    </row>
    <row r="1601" spans="1:2" x14ac:dyDescent="0.15">
      <c r="A1601">
        <v>962522</v>
      </c>
      <c r="B1601" t="s">
        <v>1655</v>
      </c>
    </row>
    <row r="1602" spans="1:2" x14ac:dyDescent="0.15">
      <c r="A1602">
        <v>962513</v>
      </c>
      <c r="B1602" t="s">
        <v>1656</v>
      </c>
    </row>
    <row r="1603" spans="1:2" x14ac:dyDescent="0.15">
      <c r="A1603">
        <v>962514</v>
      </c>
      <c r="B1603" t="s">
        <v>1676</v>
      </c>
    </row>
    <row r="1604" spans="1:2" x14ac:dyDescent="0.15">
      <c r="A1604">
        <v>962518</v>
      </c>
      <c r="B1604" t="s">
        <v>1657</v>
      </c>
    </row>
    <row r="1605" spans="1:2" x14ac:dyDescent="0.15">
      <c r="A1605">
        <v>961000</v>
      </c>
      <c r="B1605" t="s">
        <v>1658</v>
      </c>
    </row>
    <row r="1606" spans="1:2" x14ac:dyDescent="0.15">
      <c r="A1606">
        <v>963300</v>
      </c>
      <c r="B1606" t="s">
        <v>88</v>
      </c>
    </row>
    <row r="1607" spans="1:2" x14ac:dyDescent="0.15">
      <c r="A1607">
        <v>10100</v>
      </c>
      <c r="B1607" t="s">
        <v>1677</v>
      </c>
    </row>
    <row r="1608" spans="1:2" x14ac:dyDescent="0.15">
      <c r="A1608">
        <v>10101</v>
      </c>
      <c r="B1608" t="s">
        <v>1678</v>
      </c>
    </row>
    <row r="1609" spans="1:2" x14ac:dyDescent="0.15">
      <c r="A1609">
        <v>10102</v>
      </c>
      <c r="B1609" t="s">
        <v>1679</v>
      </c>
    </row>
    <row r="1610" spans="1:2" x14ac:dyDescent="0.15">
      <c r="A1610">
        <v>10103</v>
      </c>
      <c r="B1610" t="s">
        <v>1680</v>
      </c>
    </row>
    <row r="1611" spans="1:2" x14ac:dyDescent="0.15">
      <c r="A1611">
        <v>10200</v>
      </c>
      <c r="B1611" t="s">
        <v>1681</v>
      </c>
    </row>
    <row r="1612" spans="1:2" x14ac:dyDescent="0.15">
      <c r="A1612">
        <v>10210</v>
      </c>
      <c r="B1612" t="s">
        <v>1682</v>
      </c>
    </row>
    <row r="1613" spans="1:2" x14ac:dyDescent="0.15">
      <c r="A1613">
        <v>10201</v>
      </c>
      <c r="B1613" t="s">
        <v>1683</v>
      </c>
    </row>
    <row r="1614" spans="1:2" x14ac:dyDescent="0.15">
      <c r="A1614">
        <v>10211</v>
      </c>
      <c r="B1614" t="s">
        <v>1684</v>
      </c>
    </row>
    <row r="1615" spans="1:2" x14ac:dyDescent="0.15">
      <c r="A1615">
        <v>956330</v>
      </c>
      <c r="B1615" t="s">
        <v>1659</v>
      </c>
    </row>
    <row r="1616" spans="1:2" x14ac:dyDescent="0.15">
      <c r="A1616">
        <v>956310</v>
      </c>
      <c r="B1616" t="s">
        <v>1660</v>
      </c>
    </row>
    <row r="1617" spans="1:2" x14ac:dyDescent="0.15">
      <c r="A1617">
        <v>10002</v>
      </c>
      <c r="B1617" t="s">
        <v>1685</v>
      </c>
    </row>
    <row r="1618" spans="1:2" x14ac:dyDescent="0.15">
      <c r="A1618">
        <v>10008</v>
      </c>
      <c r="B1618" t="s">
        <v>1686</v>
      </c>
    </row>
    <row r="1619" spans="1:2" x14ac:dyDescent="0.15">
      <c r="A1619">
        <v>101910</v>
      </c>
      <c r="B1619" t="s">
        <v>608</v>
      </c>
    </row>
    <row r="1620" spans="1:2" x14ac:dyDescent="0.15">
      <c r="A1620">
        <v>101915</v>
      </c>
      <c r="B1620" t="s">
        <v>609</v>
      </c>
    </row>
    <row r="1621" spans="1:2" x14ac:dyDescent="0.15">
      <c r="A1621">
        <v>101920</v>
      </c>
      <c r="B1621" t="s">
        <v>610</v>
      </c>
    </row>
    <row r="1622" spans="1:2" x14ac:dyDescent="0.15">
      <c r="A1622">
        <v>974400</v>
      </c>
      <c r="B1622" t="s">
        <v>1687</v>
      </c>
    </row>
    <row r="1623" spans="1:2" x14ac:dyDescent="0.15">
      <c r="A1623">
        <v>974410</v>
      </c>
      <c r="B1623" t="s">
        <v>1688</v>
      </c>
    </row>
    <row r="1624" spans="1:2" x14ac:dyDescent="0.15">
      <c r="A1624">
        <v>962500</v>
      </c>
      <c r="B1624" t="s">
        <v>1661</v>
      </c>
    </row>
    <row r="1625" spans="1:2" x14ac:dyDescent="0.15">
      <c r="A1625">
        <v>962529</v>
      </c>
      <c r="B1625" t="s">
        <v>1689</v>
      </c>
    </row>
    <row r="1626" spans="1:2" x14ac:dyDescent="0.15">
      <c r="A1626">
        <v>981130</v>
      </c>
      <c r="B1626" t="s">
        <v>1690</v>
      </c>
    </row>
    <row r="1627" spans="1:2" x14ac:dyDescent="0.15">
      <c r="A1627">
        <v>921513</v>
      </c>
      <c r="B1627" t="s">
        <v>1691</v>
      </c>
    </row>
    <row r="1628" spans="1:2" x14ac:dyDescent="0.15">
      <c r="A1628">
        <v>922005</v>
      </c>
      <c r="B1628" t="s">
        <v>1692</v>
      </c>
    </row>
    <row r="1629" spans="1:2" x14ac:dyDescent="0.15">
      <c r="A1629">
        <v>957200</v>
      </c>
      <c r="B1629" t="s">
        <v>1693</v>
      </c>
    </row>
    <row r="1630" spans="1:2" x14ac:dyDescent="0.15">
      <c r="A1630">
        <v>935400</v>
      </c>
      <c r="B1630" t="s">
        <v>1694</v>
      </c>
    </row>
    <row r="1631" spans="1:2" x14ac:dyDescent="0.15">
      <c r="A1631">
        <v>991501</v>
      </c>
      <c r="B1631" t="s">
        <v>1695</v>
      </c>
    </row>
    <row r="1632" spans="1:2" x14ac:dyDescent="0.15">
      <c r="A1632">
        <v>101120</v>
      </c>
      <c r="B1632" t="s">
        <v>1696</v>
      </c>
    </row>
    <row r="1633" spans="1:2" x14ac:dyDescent="0.15">
      <c r="A1633">
        <v>101130</v>
      </c>
      <c r="B1633" t="s">
        <v>1697</v>
      </c>
    </row>
    <row r="1634" spans="1:2" x14ac:dyDescent="0.15">
      <c r="A1634">
        <v>101140</v>
      </c>
      <c r="B1634" t="s">
        <v>1698</v>
      </c>
    </row>
    <row r="1635" spans="1:2" x14ac:dyDescent="0.15">
      <c r="A1635">
        <v>101150</v>
      </c>
      <c r="B1635" t="s">
        <v>1699</v>
      </c>
    </row>
    <row r="1636" spans="1:2" x14ac:dyDescent="0.15">
      <c r="A1636">
        <v>454300</v>
      </c>
      <c r="B1636" t="s">
        <v>1700</v>
      </c>
    </row>
    <row r="1637" spans="1:2" x14ac:dyDescent="0.15">
      <c r="A1637">
        <v>920140</v>
      </c>
      <c r="B1637" t="s">
        <v>1701</v>
      </c>
    </row>
    <row r="1638" spans="1:2" x14ac:dyDescent="0.15">
      <c r="A1638">
        <v>906610</v>
      </c>
      <c r="B1638" t="s">
        <v>1702</v>
      </c>
    </row>
    <row r="1639" spans="1:2" x14ac:dyDescent="0.15">
      <c r="A1639">
        <v>899310</v>
      </c>
      <c r="B1639" t="s">
        <v>1703</v>
      </c>
    </row>
    <row r="1640" spans="1:2" x14ac:dyDescent="0.15">
      <c r="A1640">
        <v>899330</v>
      </c>
      <c r="B1640" t="s">
        <v>1704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注文書ページ１～3</vt:lpstr>
      <vt:lpstr>shohin_2024.05.31</vt:lpstr>
      <vt:lpstr>'注文書ページ１～3'!Print_Area</vt:lpstr>
    </vt:vector>
  </TitlesOfParts>
  <Company>FACTORY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実</dc:creator>
  <cp:lastModifiedBy>minoru</cp:lastModifiedBy>
  <cp:lastPrinted>2024-06-27T05:29:05Z</cp:lastPrinted>
  <dcterms:created xsi:type="dcterms:W3CDTF">2007-11-12T02:11:25Z</dcterms:created>
  <dcterms:modified xsi:type="dcterms:W3CDTF">2025-03-13T06:35:56Z</dcterms:modified>
</cp:coreProperties>
</file>